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7F612067-056F-914A-B209-103F2F9A313F}" xr6:coauthVersionLast="47" xr6:coauthVersionMax="47" xr10:uidLastSave="{00000000-0000-0000-0000-000000000000}"/>
  <bookViews>
    <workbookView xWindow="0" yWindow="500" windowWidth="23080" windowHeight="147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K7" i="1"/>
  <c r="I8" i="1"/>
  <c r="K8" i="1"/>
  <c r="I9" i="1"/>
  <c r="K9" i="1"/>
  <c r="H7" i="1"/>
  <c r="H8" i="1"/>
  <c r="H9" i="1"/>
  <c r="H6" i="1"/>
  <c r="I6" i="1"/>
  <c r="K6" i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<sst xmlns="http://schemas.openxmlformats.org/spreadsheetml/2006/main" count="54" uniqueCount="46">
  <si>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</si>
  <si>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</si>
  <si>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</si>
  <si>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</si>
  <si>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</si>
  <si>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</si>
  <si>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</si>
  <si>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</si>
  <si>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</si>
  <si>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</si>
  <si>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</si>
  <si>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</si>
  <si>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</si>
  <si>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</si>
  <si>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</si>
  <si>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</si>
  <si>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</si>
  <si>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</si>
  <si>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</si>
  <si>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</si>
  <si>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</si>
  <si>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</si>
  <si>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</si>
  <si>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</si>
  <si>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</si>
  <si>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</si>
  <si>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</si>
  <si>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</si>
  <si>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</si>
  <si>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</si>
  <si>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</si>
  <si>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</si>
  <si>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</si>
  <si>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</si>
  <si>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KB1</t>
  </si>
  <si>
    <t>KB2</t>
  </si>
  <si>
    <t>KB3</t>
  </si>
  <si>
    <t>KB4</t>
  </si>
  <si>
    <t>PCR</t>
  </si>
  <si>
    <t>Kira Bernabe</t>
  </si>
  <si>
    <t>kbernabe@uri.edu</t>
  </si>
  <si>
    <t>KROL675</t>
  </si>
  <si>
    <t>KRSA1 rplU</t>
  </si>
  <si>
    <t>KRSA4 rplU</t>
  </si>
  <si>
    <t>KRSA1_PLBR-B rplU</t>
  </si>
  <si>
    <t>KRSA1_PLBR-C rplU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</si>
</sst>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bernab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zoomScale="120" zoomScaleNormal="120" workbookViewId="0">
      <selection activeCell="I21" sqref="I21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6.33203125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38</v>
      </c>
      <c r="D6" s="20" t="s">
        <v>42</v>
      </c>
      <c r="E6" s="3" t="s">
        <v>41</v>
      </c>
      <c r="F6" s="3">
        <v>546</v>
      </c>
      <c r="G6" s="3">
        <v>6</v>
      </c>
      <c r="H6" s="17">
        <f>F6/100*2.5</f>
        <v>13.65</v>
      </c>
      <c r="I6" s="17">
        <f>H6/G6</f>
        <v>2.2749999999999999</v>
      </c>
      <c r="J6" s="17"/>
      <c r="K6" s="17">
        <f>12-I6-2.56</f>
        <v>7.1649999999999991</v>
      </c>
      <c r="L6" s="1"/>
      <c r="M6" s="1"/>
    </row>
    <row r="7" spans="1:13">
      <c r="A7" s="3" t="s">
        <v>35</v>
      </c>
      <c r="B7" s="3"/>
      <c r="C7" s="3" t="s">
        <v>38</v>
      </c>
      <c r="D7" s="20" t="s">
        <v>43</v>
      </c>
      <c r="E7" s="3" t="s">
        <v>41</v>
      </c>
      <c r="F7" s="3">
        <v>546</v>
      </c>
      <c r="G7" s="3">
        <v>5</v>
      </c>
      <c r="H7" s="17">
        <f t="shared" ref="H7:H9" si="0">F7/100*2.5</f>
        <v>13.65</v>
      </c>
      <c r="I7" s="17">
        <f t="shared" ref="I7:I9" si="1">H7/G7</f>
        <v>2.73</v>
      </c>
      <c r="J7" s="17"/>
      <c r="K7" s="17">
        <f t="shared" ref="K7:K9" si="2">12-I7-2.56</f>
        <v>6.7099999999999991</v>
      </c>
      <c r="L7" s="1"/>
      <c r="M7" s="1"/>
    </row>
    <row r="8" spans="1:13">
      <c r="A8" s="3" t="s">
        <v>36</v>
      </c>
      <c r="B8" s="3"/>
      <c r="C8" s="3" t="s">
        <v>38</v>
      </c>
      <c r="D8" s="20" t="s">
        <v>44</v>
      </c>
      <c r="E8" s="3" t="s">
        <v>41</v>
      </c>
      <c r="F8" s="3">
        <v>546</v>
      </c>
      <c r="G8" s="3">
        <v>3.9</v>
      </c>
      <c r="H8" s="17">
        <f t="shared" si="0"/>
        <v>13.65</v>
      </c>
      <c r="I8" s="17">
        <f t="shared" si="1"/>
        <v>3.5</v>
      </c>
      <c r="J8" s="17"/>
      <c r="K8" s="17">
        <f t="shared" si="2"/>
        <v>5.9399999999999995</v>
      </c>
      <c r="L8" s="1"/>
      <c r="M8" s="1"/>
    </row>
    <row r="9" spans="1:13">
      <c r="A9" s="3" t="s">
        <v>37</v>
      </c>
      <c r="B9" s="3"/>
      <c r="C9" s="3" t="s">
        <v>38</v>
      </c>
      <c r="D9" s="20" t="s">
        <v>45</v>
      </c>
      <c r="E9" s="3" t="s">
        <v>41</v>
      </c>
      <c r="F9" s="3">
        <v>546</v>
      </c>
      <c r="G9" s="3">
        <v>4.3</v>
      </c>
      <c r="H9" s="17">
        <f t="shared" si="0"/>
        <v>13.65</v>
      </c>
      <c r="I9" s="17">
        <f t="shared" si="1"/>
        <v>3.1744186046511631</v>
      </c>
      <c r="J9" s="17"/>
      <c r="K9" s="17">
        <f t="shared" si="2"/>
        <v>6.2655813953488373</v>
      </c>
      <c r="L9" s="1"/>
    </row>
    <row r="10" spans="1:13">
      <c r="A10" s="3"/>
      <c r="B10" s="3"/>
      <c r="C10" s="3"/>
      <c r="D10" s="20"/>
      <c r="E10" s="3"/>
      <c r="F10" s="3"/>
      <c r="G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G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G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45173</v>
      </c>
      <c r="E28" s="3" t="s">
        <v>15</v>
      </c>
      <c r="F28" s="3" t="s">
        <v>39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40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2023-09-04T21:04:03Z</cp:lastPrinted>
  <dcterms:created xsi:type="dcterms:W3CDTF">2018-11-27T14:11:25Z</dcterms:created>
  <dcterms:modified xsi:type="dcterms:W3CDTF">2023-09-04T21:04:29Z</dcterms:modified>
</cp:coreProperties>
</file>