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BE9D0312-A2D0-B546-B9C8-6C124782C8C6}" xr6:coauthVersionLast="47" xr6:coauthVersionMax="47" xr10:uidLastSave="{00000000-0000-0000-0000-000000000000}"/>
  <bookViews>
    <workbookView xWindow="0" yWindow="500" windowWidth="23780" windowHeight="139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K7" i="1"/>
  <c r="I8" i="1"/>
  <c r="K8" i="1"/>
  <c r="I9" i="1"/>
  <c r="K9" i="1"/>
  <c r="H6" i="1"/>
  <c r="I6" i="1"/>
  <c r="H7" i="1"/>
  <c r="H8" i="1"/>
  <c r="H9" i="1"/>
  <c r="K6" i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<sst xmlns="http://schemas.openxmlformats.org/spreadsheetml/2006/main" count="54" uniqueCount="46">
  <si>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</si>
  <si>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</si>
  <si>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</si>
  <si>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</si>
  <si>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</si>
  <si>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</si>
  <si>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</si>
  <si>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</si>
  <si>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</si>
  <si>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</si>
  <si>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</si>
  <si>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</si>
  <si>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</si>
  <si>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</si>
  <si>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</si>
  <si>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</si>
  <si>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</si>
  <si>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</si>
  <si>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</si>
  <si>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</si>
  <si>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</si>
  <si>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</si>
  <si>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</si>
  <si>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</si>
  <si>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</si>
  <si>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</si>
  <si>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</si>
  <si>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</si>
  <si>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</si>
  <si>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</si>
  <si>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</si>
  <si>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</si>
  <si>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</si>
  <si>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</si>
  <si>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</si>
  <si>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</si>
  <si>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</si>
  <si>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</si>
  <si>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PCR</t>
  </si>
  <si>
    <t>KROL675</t>
  </si>
  <si>
    <r>
      <t xml:space="preserve">KRSA1 </t>
    </r>
    <r>
      <rPr>
        <i/>
        <sz val="12"/>
        <color theme="1"/>
        <rFont val="Calibri"/>
        <family val="2"/>
      </rPr>
      <t>rplU</t>
    </r>
  </si>
  <si>
    <r>
      <t>KRSA4</t>
    </r>
    <r>
      <rPr>
        <i/>
        <sz val="12"/>
        <color theme="1"/>
        <rFont val="Calibri"/>
        <family val="2"/>
      </rPr>
      <t xml:space="preserve"> rplU</t>
    </r>
  </si>
  <si>
    <r>
      <t xml:space="preserve">KRSA1_PLBR-C </t>
    </r>
    <r>
      <rPr>
        <i/>
        <sz val="12"/>
        <color theme="1"/>
        <rFont val="Calibri"/>
        <family val="2"/>
      </rPr>
      <t>rplU</t>
    </r>
  </si>
  <si>
    <r>
      <t xml:space="preserve">KRSA1_PLBR-B </t>
    </r>
    <r>
      <rPr>
        <i/>
        <sz val="12"/>
        <color theme="1"/>
        <rFont val="Calibri"/>
        <family val="2"/>
      </rPr>
      <t>rplU</t>
    </r>
  </si>
  <si>
    <t>Kira Bernabe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</si>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</sst>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8" zoomScale="110" zoomScaleNormal="110" workbookViewId="0">
      <selection activeCell="F29" sqref="F2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8.83203125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38</v>
      </c>
      <c r="D6" s="20" t="s">
        <v>40</v>
      </c>
      <c r="E6" s="3" t="s">
        <v>39</v>
      </c>
      <c r="F6" s="3">
        <v>309</v>
      </c>
      <c r="G6" s="3">
        <v>4.7</v>
      </c>
      <c r="H6" s="17">
        <f>F6/100*2.5</f>
        <v>7.7249999999999996</v>
      </c>
      <c r="I6" s="17">
        <f>H6/G6</f>
        <v>1.6436170212765957</v>
      </c>
      <c r="J6" s="17"/>
      <c r="K6" s="17">
        <f>12-I6-2.56</f>
        <v>7.796382978723404</v>
      </c>
      <c r="L6" s="1"/>
      <c r="M6" s="1"/>
    </row>
    <row r="7" spans="1:13">
      <c r="A7" s="3" t="s">
        <v>35</v>
      </c>
      <c r="B7" s="3"/>
      <c r="C7" s="3" t="s">
        <v>38</v>
      </c>
      <c r="D7" s="20" t="s">
        <v>41</v>
      </c>
      <c r="E7" s="3" t="s">
        <v>39</v>
      </c>
      <c r="F7" s="3">
        <v>309</v>
      </c>
      <c r="G7" s="3">
        <v>3.6</v>
      </c>
      <c r="H7" s="17">
        <f t="shared" ref="H7:H9" si="0">F7/100*2.5</f>
        <v>7.7249999999999996</v>
      </c>
      <c r="I7" s="17">
        <f t="shared" ref="I7:I9" si="1">H7/G7</f>
        <v>2.145833333333333</v>
      </c>
      <c r="J7" s="17"/>
      <c r="K7" s="17">
        <f t="shared" ref="K7:K9" si="2">12-I7-2.56</f>
        <v>7.2941666666666674</v>
      </c>
      <c r="L7" s="1"/>
      <c r="M7" s="1"/>
    </row>
    <row r="8" spans="1:13">
      <c r="A8" s="3" t="s">
        <v>36</v>
      </c>
      <c r="B8" s="3"/>
      <c r="C8" s="3" t="s">
        <v>38</v>
      </c>
      <c r="D8" s="20" t="s">
        <v>42</v>
      </c>
      <c r="E8" s="3" t="s">
        <v>39</v>
      </c>
      <c r="F8" s="3">
        <v>309</v>
      </c>
      <c r="G8" s="3">
        <v>3.7</v>
      </c>
      <c r="H8" s="17">
        <f t="shared" si="0"/>
        <v>7.7249999999999996</v>
      </c>
      <c r="I8" s="17">
        <f t="shared" si="1"/>
        <v>2.0878378378378377</v>
      </c>
      <c r="J8" s="17"/>
      <c r="K8" s="17">
        <f t="shared" si="2"/>
        <v>7.3521621621621609</v>
      </c>
      <c r="L8" s="1"/>
      <c r="M8" s="1"/>
    </row>
    <row r="9" spans="1:13">
      <c r="A9" s="3" t="s">
        <v>37</v>
      </c>
      <c r="B9" s="3"/>
      <c r="C9" s="3" t="s">
        <v>38</v>
      </c>
      <c r="D9" s="20" t="s">
        <v>43</v>
      </c>
      <c r="E9" s="3" t="s">
        <v>39</v>
      </c>
      <c r="F9" s="3">
        <v>309</v>
      </c>
      <c r="G9" s="3">
        <v>3.3</v>
      </c>
      <c r="H9" s="17">
        <f t="shared" si="0"/>
        <v>7.7249999999999996</v>
      </c>
      <c r="I9" s="17">
        <f t="shared" si="1"/>
        <v>2.3409090909090908</v>
      </c>
      <c r="J9" s="17"/>
      <c r="K9" s="17">
        <f t="shared" si="2"/>
        <v>7.0990909090909096</v>
      </c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45169</v>
      </c>
      <c r="E28" s="3" t="s">
        <v>15</v>
      </c>
      <c r="F28" s="3" t="s">
        <v>44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45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2023-08-30T21:22:15Z</dcterms:modified>
</cp:coreProperties>
</file>