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4437128-4C7A-4B20-B8AD-4F6E3D3050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<sst xmlns="http://schemas.openxmlformats.org/spreadsheetml/2006/main" count="54" uniqueCount="46">
  <si>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</si>
  <si>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</si>
  <si>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</si>
  <si>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</si>
  <si>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</si>
  <si>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</si>
  <si>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</si>
  <si>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</si>
  <si>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</si>
  <si>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</si>
  <si>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</si>
  <si>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</si>
  <si>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</si>
  <si>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</si>
  <si>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</si>
  <si>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</si>
  <si>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</si>
  <si>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</si>
  <si>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</si>
  <si>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</si>
  <si>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</si>
  <si>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</si>
  <si>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</si>
  <si>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</si>
  <si>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</si>
  <si>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</si>
  <si>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</si>
  <si>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</si>
  <si>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</si>
  <si>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</si>
  <si>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</si>
  <si>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</si>
  <si>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</si>
  <si>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</si>
  <si>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</si>
  <si>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</si>
  <si>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Sierra Schmidt</t>
  </si>
  <si>
    <t>sss42@uri.edu</t>
  </si>
  <si>
    <t>SS3</t>
  </si>
  <si>
    <t>SS4</t>
  </si>
  <si>
    <t>Plasmid</t>
  </si>
  <si>
    <t>KROL257</t>
  </si>
  <si>
    <t>Cand. pKR168 1</t>
  </si>
  <si>
    <t>Cand. pKR168 2</t>
  </si>
  <si>
    <t>Cand. pKR168 3</t>
  </si>
  <si>
    <t>Cand. pKR168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</si>
</sst>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3"/>
  <sheetViews>
    <sheetView tabSelected="1" workbookViewId="0">
      <selection activeCell="D7" sqref="D7"/>
    </sheetView>
  </sheetViews>
  <sheetFormatPr defaultColWidth="10.69921875" defaultRowHeight="15.6"/>
  <cols>
    <col min="1" max="1" width="18.19921875" customWidth="1"/>
    <col min="2" max="2" width="15.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3.6" customHeight="1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40</v>
      </c>
      <c r="D6" s="3" t="s">
        <v>42</v>
      </c>
      <c r="E6" s="3" t="s">
        <v>41</v>
      </c>
      <c r="F6" s="3">
        <v>9861</v>
      </c>
      <c r="G6" s="23">
        <v>200.6</v>
      </c>
      <c r="H6" s="14"/>
      <c r="I6" s="21"/>
      <c r="J6" s="22">
        <f>2*(200/G6)</f>
        <v>1.9940179461615155</v>
      </c>
      <c r="K6" s="17">
        <f>12-J6-2.56</f>
        <v>7.4459820538384847</v>
      </c>
      <c r="L6" s="1"/>
      <c r="M6" s="1"/>
    </row>
    <row r="7" spans="1:13">
      <c r="A7" s="3" t="s">
        <v>35</v>
      </c>
      <c r="B7" s="3"/>
      <c r="C7" s="3" t="s">
        <v>40</v>
      </c>
      <c r="D7" s="3" t="s">
        <v>43</v>
      </c>
      <c r="E7" s="3" t="s">
        <v>41</v>
      </c>
      <c r="F7" s="3">
        <v>9861</v>
      </c>
      <c r="G7" s="23">
        <v>506.6</v>
      </c>
      <c r="H7" s="14"/>
      <c r="I7" s="21"/>
      <c r="J7" s="22">
        <f t="shared" ref="J7:J9" si="0">2*(200/G7)</f>
        <v>0.78957757599684164</v>
      </c>
      <c r="K7" s="17">
        <f t="shared" ref="K7:K9" si="1">12-J7-2.56</f>
        <v>8.6504224240031586</v>
      </c>
      <c r="L7" s="1"/>
      <c r="M7" s="1"/>
    </row>
    <row r="8" spans="1:13">
      <c r="A8" s="3" t="s">
        <v>38</v>
      </c>
      <c r="B8" s="3"/>
      <c r="C8" s="3" t="s">
        <v>40</v>
      </c>
      <c r="D8" s="3" t="s">
        <v>44</v>
      </c>
      <c r="E8" s="3" t="s">
        <v>41</v>
      </c>
      <c r="F8" s="3">
        <v>9861</v>
      </c>
      <c r="G8" s="23">
        <v>431.8</v>
      </c>
      <c r="H8" s="14"/>
      <c r="I8" s="21"/>
      <c r="J8" s="22">
        <f t="shared" si="0"/>
        <v>0.92635479388605835</v>
      </c>
      <c r="K8" s="17">
        <f t="shared" si="1"/>
        <v>8.5136452061139405</v>
      </c>
      <c r="L8" s="1"/>
      <c r="M8" s="1"/>
    </row>
    <row r="9" spans="1:13">
      <c r="A9" s="3" t="s">
        <v>39</v>
      </c>
      <c r="B9" s="3"/>
      <c r="C9" s="3" t="s">
        <v>40</v>
      </c>
      <c r="D9" s="3" t="s">
        <v>45</v>
      </c>
      <c r="E9" s="3" t="s">
        <v>41</v>
      </c>
      <c r="F9" s="3">
        <v>9861</v>
      </c>
      <c r="G9" s="23">
        <v>473.4</v>
      </c>
      <c r="H9" s="14"/>
      <c r="I9" s="21"/>
      <c r="J9" s="22">
        <f t="shared" si="0"/>
        <v>0.84495141529362061</v>
      </c>
      <c r="K9" s="17">
        <f t="shared" si="1"/>
        <v>8.5950485847063796</v>
      </c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24" t="s">
        <v>30</v>
      </c>
      <c r="B11" s="24"/>
      <c r="C11" s="2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1"/>
      <c r="M13" s="1"/>
    </row>
    <row r="14" spans="1:13">
      <c r="A14" s="15" t="s">
        <v>14</v>
      </c>
      <c r="B14" s="3"/>
      <c r="C14" s="3" t="s">
        <v>29</v>
      </c>
      <c r="D14" s="18">
        <v>45071</v>
      </c>
      <c r="E14" s="3" t="s">
        <v>15</v>
      </c>
      <c r="F14" s="3" t="s">
        <v>36</v>
      </c>
      <c r="G14" s="4"/>
      <c r="H14" s="4"/>
      <c r="K14" s="4"/>
      <c r="L14" s="1"/>
      <c r="M14" s="1"/>
    </row>
    <row r="15" spans="1:13">
      <c r="A15" s="15" t="s">
        <v>8</v>
      </c>
      <c r="B15" s="15" t="s">
        <v>12</v>
      </c>
      <c r="C15" s="3" t="s">
        <v>9</v>
      </c>
      <c r="D15" s="3" t="s">
        <v>13</v>
      </c>
      <c r="E15" s="3" t="s">
        <v>10</v>
      </c>
      <c r="F15" s="19" t="s">
        <v>37</v>
      </c>
      <c r="G15" s="3" t="s">
        <v>11</v>
      </c>
      <c r="H15" s="16"/>
      <c r="K15" s="4"/>
      <c r="L15" s="1"/>
      <c r="M15" s="1"/>
    </row>
    <row r="16" spans="1:13">
      <c r="J16" s="1"/>
      <c r="K16" s="1"/>
      <c r="L16" s="1"/>
      <c r="M16" s="1"/>
    </row>
    <row r="17" spans="2:3">
      <c r="B17" s="1"/>
    </row>
    <row r="18" spans="2:3">
      <c r="B18" s="1"/>
      <c r="C18" s="20"/>
    </row>
    <row r="19" spans="2:3">
      <c r="B19" s="1"/>
      <c r="C19" s="20"/>
    </row>
    <row r="20" spans="2:3">
      <c r="B20" s="1"/>
    </row>
    <row r="21" spans="2:3">
      <c r="B21" s="1"/>
    </row>
    <row r="22" spans="2:3">
      <c r="B22" s="1"/>
      <c r="C22" s="20"/>
    </row>
    <row r="23" spans="2:3">
      <c r="B23" s="1"/>
      <c r="C23" s="20"/>
    </row>
  </sheetData>
  <mergeCells count="1">
    <mergeCell ref="A11:C11"/>
  </mergeCells>
  <phoneticPr fontId="11" type="noConversion"/>
  <hyperlinks>
    <hyperlink ref="F15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2023-07-18T20:09:02Z</dcterms:modified>
</cp:coreProperties>
</file>