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665D72CB-B564-4B07-945D-CB127A2AFD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6" i="1"/>
  <c r="J14" i="1"/>
  <c r="J13" i="1"/>
  <c r="J6" i="1"/>
  <c r="J7" i="1"/>
  <c r="J8" i="1"/>
  <c r="J9" i="1"/>
  <c r="J10" i="1"/>
  <c r="J11" i="1"/>
  <c r="J12" i="1"/>
  <c r="J15" i="1"/>
  <c r="J16" i="1"/>
  <c r="J17" i="1"/>
  <c r="J18" i="1"/>
  <c r="J19" i="1"/>
  <c r="J20" i="1"/>
</calcChain>
</file>

<file path=xl/sharedStrings.xml><?xml version="1.0" encoding="utf-8"?>
<sst xmlns="http://schemas.openxmlformats.org/spreadsheetml/2006/main" count="98" uniqueCount="57">
  <si>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</si>
  <si>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</si>
  <si>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</si>
  <si>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</si>
  <si>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</si>
  <si>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</si>
  <si>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</si>
  <si>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</si>
  <si>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</si>
  <si>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</si>
  <si>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</si>
  <si>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</si>
  <si>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</si>
  <si>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</si>
  <si>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</si>
  <si>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</si>
  <si>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</si>
  <si>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</si>
  <si>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</si>
  <si>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</si>
  <si>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</si>
  <si>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</si>
  <si>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</si>
  <si>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</si>
  <si>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</si>
  <si>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</si>
  <si>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</si>
  <si>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</si>
  <si>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</si>
  <si>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</si>
  <si>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</si>
  <si>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</si>
  <si>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</si>
  <si>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</si>
  <si>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BM1</t>
  </si>
  <si>
    <t>BM2</t>
  </si>
  <si>
    <t>BM3</t>
  </si>
  <si>
    <t>BM4</t>
  </si>
  <si>
    <t>BM5</t>
  </si>
  <si>
    <t>BM6</t>
  </si>
  <si>
    <t>BM7</t>
  </si>
  <si>
    <t>BM8</t>
  </si>
  <si>
    <t>BM9</t>
  </si>
  <si>
    <t>BM10</t>
  </si>
  <si>
    <t>BM11</t>
  </si>
  <si>
    <t>BM12</t>
  </si>
  <si>
    <t>BM13</t>
  </si>
  <si>
    <t>BM14</t>
  </si>
  <si>
    <t>BM15</t>
  </si>
  <si>
    <t>Plasmid</t>
  </si>
  <si>
    <t>pKR189</t>
  </si>
  <si>
    <t>pKR190</t>
  </si>
  <si>
    <t>KROL358</t>
  </si>
  <si>
    <t>KROL540</t>
  </si>
  <si>
    <t>KROL257</t>
  </si>
  <si>
    <t>Benjamin Moore</t>
  </si>
  <si>
    <t>ben_moore@uri.edu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</si>
</sst>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n_moor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4" zoomScale="90" zoomScaleNormal="90" workbookViewId="0">
      <selection activeCell="J32" sqref="J32"/>
    </sheetView>
  </sheetViews>
  <sheetFormatPr defaultColWidth="10.69921875" defaultRowHeight="15.6"/>
  <cols>
    <col min="1" max="1" width="19.09765625" bestFit="1" customWidth="1"/>
    <col min="2" max="2" width="15.796875" bestFit="1" customWidth="1"/>
    <col min="3" max="3" width="15.69921875" bestFit="1" customWidth="1"/>
    <col min="4" max="4" width="16.3984375" bestFit="1" customWidth="1"/>
    <col min="5" max="5" width="14.69921875" bestFit="1" customWidth="1"/>
    <col min="6" max="6" width="19" bestFit="1" customWidth="1"/>
    <col min="7" max="7" width="12.3984375" bestFit="1" customWidth="1"/>
    <col min="8" max="8" width="14.5" bestFit="1" customWidth="1"/>
    <col min="9" max="9" width="9.296875" bestFit="1" customWidth="1"/>
    <col min="10" max="10" width="10.19921875" bestFit="1" customWidth="1"/>
    <col min="11" max="11" width="20" bestFit="1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8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 ht="16.2" thickBot="1">
      <c r="A6" s="24" t="s">
        <v>34</v>
      </c>
      <c r="B6" s="3"/>
      <c r="C6" s="25" t="s">
        <v>49</v>
      </c>
      <c r="D6" s="26" t="s">
        <v>50</v>
      </c>
      <c r="E6" s="26" t="s">
        <v>52</v>
      </c>
      <c r="F6" s="28">
        <v>3533</v>
      </c>
      <c r="G6">
        <v>90.460000000000008</v>
      </c>
      <c r="H6" s="17"/>
      <c r="I6" s="17"/>
      <c r="J6" s="17">
        <f>2*(200/G6)</f>
        <v>4.4218439089100148</v>
      </c>
      <c r="K6" s="17">
        <f>12-J6-2.56</f>
        <v>5.0181560910899847</v>
      </c>
      <c r="L6" s="1"/>
    </row>
    <row r="7" spans="1:13" ht="16.2" thickBot="1">
      <c r="A7" s="24" t="s">
        <v>35</v>
      </c>
      <c r="B7" s="3"/>
      <c r="C7" s="25" t="s">
        <v>49</v>
      </c>
      <c r="D7" s="26" t="s">
        <v>50</v>
      </c>
      <c r="E7" s="26" t="s">
        <v>53</v>
      </c>
      <c r="F7" s="28">
        <v>3533</v>
      </c>
      <c r="G7">
        <v>90.460000000000008</v>
      </c>
      <c r="H7" s="17"/>
      <c r="I7" s="17"/>
      <c r="J7" s="17">
        <f t="shared" ref="J7:J20" si="0">2*(200/G7)</f>
        <v>4.4218439089100148</v>
      </c>
      <c r="K7" s="17">
        <f t="shared" ref="K7:K20" si="1">12-J7-2.56</f>
        <v>5.0181560910899847</v>
      </c>
      <c r="L7" s="1"/>
    </row>
    <row r="8" spans="1:13" ht="16.2" thickBot="1">
      <c r="A8" s="24" t="s">
        <v>36</v>
      </c>
      <c r="B8" s="3"/>
      <c r="C8" s="25" t="s">
        <v>49</v>
      </c>
      <c r="D8" s="26" t="s">
        <v>50</v>
      </c>
      <c r="E8" s="26" t="s">
        <v>54</v>
      </c>
      <c r="F8" s="28">
        <v>3533</v>
      </c>
      <c r="G8">
        <v>90.460000000000008</v>
      </c>
      <c r="H8" s="17"/>
      <c r="I8" s="17"/>
      <c r="J8" s="17">
        <f t="shared" si="0"/>
        <v>4.4218439089100148</v>
      </c>
      <c r="K8" s="17">
        <f t="shared" si="1"/>
        <v>5.0181560910899847</v>
      </c>
      <c r="L8" s="1"/>
    </row>
    <row r="9" spans="1:13" ht="16.2" thickBot="1">
      <c r="A9" s="24" t="s">
        <v>37</v>
      </c>
      <c r="B9" s="3"/>
      <c r="C9" s="25" t="s">
        <v>49</v>
      </c>
      <c r="D9" s="26" t="s">
        <v>50</v>
      </c>
      <c r="E9" s="26" t="s">
        <v>52</v>
      </c>
      <c r="F9" s="28">
        <v>3533</v>
      </c>
      <c r="G9">
        <v>85.97999999999999</v>
      </c>
      <c r="H9" s="17"/>
      <c r="I9" s="17"/>
      <c r="J9" s="17">
        <f t="shared" si="0"/>
        <v>4.6522447080716454</v>
      </c>
      <c r="K9" s="17">
        <f t="shared" si="1"/>
        <v>4.7877552919283541</v>
      </c>
      <c r="L9" s="1"/>
    </row>
    <row r="10" spans="1:13" ht="16.2" thickBot="1">
      <c r="A10" s="24" t="s">
        <v>38</v>
      </c>
      <c r="B10" s="3"/>
      <c r="C10" s="25" t="s">
        <v>49</v>
      </c>
      <c r="D10" s="26" t="s">
        <v>50</v>
      </c>
      <c r="E10" s="26" t="s">
        <v>53</v>
      </c>
      <c r="F10" s="28">
        <v>3533</v>
      </c>
      <c r="G10">
        <v>85.97999999999999</v>
      </c>
      <c r="H10" s="17"/>
      <c r="I10" s="17"/>
      <c r="J10" s="17">
        <f t="shared" si="0"/>
        <v>4.6522447080716454</v>
      </c>
      <c r="K10" s="17">
        <f t="shared" si="1"/>
        <v>4.7877552919283541</v>
      </c>
      <c r="L10" s="1"/>
    </row>
    <row r="11" spans="1:13" ht="16.2" thickBot="1">
      <c r="A11" s="24" t="s">
        <v>39</v>
      </c>
      <c r="B11" s="3"/>
      <c r="C11" s="25" t="s">
        <v>49</v>
      </c>
      <c r="D11" s="26" t="s">
        <v>50</v>
      </c>
      <c r="E11" s="26" t="s">
        <v>54</v>
      </c>
      <c r="F11" s="28">
        <v>3533</v>
      </c>
      <c r="G11">
        <v>85.97999999999999</v>
      </c>
      <c r="H11" s="17"/>
      <c r="I11" s="17"/>
      <c r="J11" s="17">
        <f t="shared" si="0"/>
        <v>4.6522447080716454</v>
      </c>
      <c r="K11" s="17">
        <f t="shared" si="1"/>
        <v>4.7877552919283541</v>
      </c>
      <c r="L11" s="1"/>
    </row>
    <row r="12" spans="1:13" ht="16.2" thickBot="1">
      <c r="A12" s="24" t="s">
        <v>40</v>
      </c>
      <c r="B12" s="3"/>
      <c r="C12" s="25" t="s">
        <v>49</v>
      </c>
      <c r="D12" s="27" t="s">
        <v>51</v>
      </c>
      <c r="E12" s="26" t="s">
        <v>52</v>
      </c>
      <c r="F12">
        <v>3251</v>
      </c>
      <c r="G12">
        <v>83.74</v>
      </c>
      <c r="H12" s="17"/>
      <c r="I12" s="17"/>
      <c r="J12" s="17">
        <f t="shared" si="0"/>
        <v>4.7766897540004782</v>
      </c>
      <c r="K12" s="17">
        <f t="shared" si="1"/>
        <v>4.6633102459995222</v>
      </c>
      <c r="L12" s="1"/>
    </row>
    <row r="13" spans="1:13" ht="16.2" thickBot="1">
      <c r="A13" s="24" t="s">
        <v>41</v>
      </c>
      <c r="B13" s="3"/>
      <c r="C13" s="25" t="s">
        <v>49</v>
      </c>
      <c r="D13" s="27" t="s">
        <v>51</v>
      </c>
      <c r="E13" s="26" t="s">
        <v>53</v>
      </c>
      <c r="F13">
        <v>3251</v>
      </c>
      <c r="G13">
        <v>83.74</v>
      </c>
      <c r="H13" s="17"/>
      <c r="I13" s="17"/>
      <c r="J13" s="17">
        <f t="shared" si="0"/>
        <v>4.7766897540004782</v>
      </c>
      <c r="K13" s="17">
        <f t="shared" si="1"/>
        <v>4.6633102459995222</v>
      </c>
      <c r="L13" s="1"/>
    </row>
    <row r="14" spans="1:13" ht="16.2" thickBot="1">
      <c r="A14" s="24" t="s">
        <v>42</v>
      </c>
      <c r="B14" s="3"/>
      <c r="C14" s="25" t="s">
        <v>49</v>
      </c>
      <c r="D14" s="27" t="s">
        <v>51</v>
      </c>
      <c r="E14" s="26" t="s">
        <v>54</v>
      </c>
      <c r="F14">
        <v>3251</v>
      </c>
      <c r="G14">
        <v>83.74</v>
      </c>
      <c r="H14" s="17"/>
      <c r="I14" s="17"/>
      <c r="J14" s="17">
        <f t="shared" si="0"/>
        <v>4.7766897540004782</v>
      </c>
      <c r="K14" s="17">
        <f t="shared" si="1"/>
        <v>4.6633102459995222</v>
      </c>
      <c r="L14" s="1"/>
    </row>
    <row r="15" spans="1:13" ht="16.2" thickBot="1">
      <c r="A15" s="24" t="s">
        <v>43</v>
      </c>
      <c r="B15" s="3"/>
      <c r="C15" s="25" t="s">
        <v>49</v>
      </c>
      <c r="D15" s="27" t="s">
        <v>51</v>
      </c>
      <c r="E15" s="26" t="s">
        <v>52</v>
      </c>
      <c r="F15">
        <v>3251</v>
      </c>
      <c r="G15">
        <v>77.400000000000006</v>
      </c>
      <c r="H15" s="17"/>
      <c r="I15" s="17"/>
      <c r="J15" s="17">
        <f t="shared" si="0"/>
        <v>5.1679586563307494</v>
      </c>
      <c r="K15" s="17">
        <f t="shared" si="1"/>
        <v>4.272041343669251</v>
      </c>
      <c r="L15" s="1"/>
    </row>
    <row r="16" spans="1:13" ht="16.2" thickBot="1">
      <c r="A16" s="24" t="s">
        <v>44</v>
      </c>
      <c r="B16" s="3"/>
      <c r="C16" s="25" t="s">
        <v>49</v>
      </c>
      <c r="D16" s="27" t="s">
        <v>51</v>
      </c>
      <c r="E16" s="26" t="s">
        <v>53</v>
      </c>
      <c r="F16">
        <v>3251</v>
      </c>
      <c r="G16">
        <v>77.400000000000006</v>
      </c>
      <c r="H16" s="17"/>
      <c r="I16" s="17"/>
      <c r="J16" s="17">
        <f t="shared" si="0"/>
        <v>5.1679586563307494</v>
      </c>
      <c r="K16" s="17">
        <f t="shared" si="1"/>
        <v>4.272041343669251</v>
      </c>
      <c r="L16" s="1"/>
    </row>
    <row r="17" spans="1:13" ht="16.2" thickBot="1">
      <c r="A17" s="24" t="s">
        <v>45</v>
      </c>
      <c r="B17" s="3"/>
      <c r="C17" s="25" t="s">
        <v>49</v>
      </c>
      <c r="D17" s="27" t="s">
        <v>51</v>
      </c>
      <c r="E17" s="26" t="s">
        <v>54</v>
      </c>
      <c r="F17">
        <v>3251</v>
      </c>
      <c r="G17">
        <v>77.400000000000006</v>
      </c>
      <c r="H17" s="17"/>
      <c r="I17" s="17"/>
      <c r="J17" s="17">
        <f t="shared" si="0"/>
        <v>5.1679586563307494</v>
      </c>
      <c r="K17" s="17">
        <f t="shared" si="1"/>
        <v>4.272041343669251</v>
      </c>
      <c r="L17" s="1"/>
    </row>
    <row r="18" spans="1:13" ht="16.2" thickBot="1">
      <c r="A18" s="24" t="s">
        <v>46</v>
      </c>
      <c r="B18" s="3"/>
      <c r="C18" s="25" t="s">
        <v>49</v>
      </c>
      <c r="D18" s="27" t="s">
        <v>51</v>
      </c>
      <c r="E18" s="26" t="s">
        <v>52</v>
      </c>
      <c r="F18">
        <v>3251</v>
      </c>
      <c r="G18">
        <v>79.94</v>
      </c>
      <c r="H18" s="17"/>
      <c r="I18" s="17"/>
      <c r="J18" s="17">
        <f t="shared" si="0"/>
        <v>5.0037528146109587</v>
      </c>
      <c r="K18" s="17">
        <f t="shared" si="1"/>
        <v>4.4362471853890408</v>
      </c>
      <c r="L18" s="1"/>
    </row>
    <row r="19" spans="1:13" ht="16.2" thickBot="1">
      <c r="A19" s="24" t="s">
        <v>47</v>
      </c>
      <c r="B19" s="3"/>
      <c r="C19" s="25" t="s">
        <v>49</v>
      </c>
      <c r="D19" s="27" t="s">
        <v>51</v>
      </c>
      <c r="E19" s="26" t="s">
        <v>53</v>
      </c>
      <c r="F19">
        <v>3251</v>
      </c>
      <c r="G19">
        <v>79.94</v>
      </c>
      <c r="H19" s="17"/>
      <c r="I19" s="17"/>
      <c r="J19" s="17">
        <f t="shared" si="0"/>
        <v>5.0037528146109587</v>
      </c>
      <c r="K19" s="17">
        <f t="shared" si="1"/>
        <v>4.4362471853890408</v>
      </c>
      <c r="L19" s="1"/>
    </row>
    <row r="20" spans="1:13" ht="16.2" thickBot="1">
      <c r="A20" s="24" t="s">
        <v>48</v>
      </c>
      <c r="B20" s="3"/>
      <c r="C20" s="25" t="s">
        <v>49</v>
      </c>
      <c r="D20" s="27" t="s">
        <v>51</v>
      </c>
      <c r="E20" s="26" t="s">
        <v>54</v>
      </c>
      <c r="F20">
        <v>3251</v>
      </c>
      <c r="G20">
        <v>79.94</v>
      </c>
      <c r="H20" s="17"/>
      <c r="I20" s="17"/>
      <c r="J20" s="17">
        <f t="shared" si="0"/>
        <v>5.0037528146109587</v>
      </c>
      <c r="K20" s="17">
        <f t="shared" si="1"/>
        <v>4.4362471853890408</v>
      </c>
      <c r="L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45092</v>
      </c>
      <c r="E28" s="3" t="s">
        <v>15</v>
      </c>
      <c r="F28" s="3" t="s">
        <v>55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56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Benjamin Moore</cp:lastModifiedBy>
  <cp:lastPrinted>2019-06-19T18:01:21Z</cp:lastPrinted>
  <dcterms:created xsi:type="dcterms:W3CDTF">2018-11-27T14:11:25Z</dcterms:created>
  <dcterms:modified xsi:type="dcterms:W3CDTF">2023-06-14T20:27:08Z</dcterms:modified>
</cp:coreProperties>
</file>