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98012EB8-DACB-4705-AF42-2284D1FD9F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1" i="1" l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<sst xmlns="http://schemas.openxmlformats.org/spreadsheetml/2006/main" count="102" uniqueCount="63">
  <si>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</si>
  <si>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</si>
  <si>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</si>
  <si>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</si>
  <si>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</si>
  <si>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</si>
  <si>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</si>
  <si>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</si>
  <si>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</si>
  <si>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</si>
  <si>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</si>
  <si>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</si>
  <si>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</si>
  <si>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</si>
  <si>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</si>
  <si>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</si>
  <si>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</si>
  <si>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</si>
  <si>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</si>
  <si>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</si>
  <si>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</si>
  <si>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</si>
  <si>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</si>
  <si>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</si>
  <si>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</si>
  <si>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</si>
  <si>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</si>
  <si>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</si>
  <si>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</si>
  <si>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</si>
  <si>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</si>
  <si>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</si>
  <si>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</si>
  <si>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</si>
  <si>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</si>
  <si>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</si>
  <si>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Sierra Schmidt</t>
  </si>
  <si>
    <t>sss42@uri.edu</t>
  </si>
  <si>
    <t>SS3</t>
  </si>
  <si>
    <t>SS4</t>
  </si>
  <si>
    <t>SS5</t>
  </si>
  <si>
    <t>SS6</t>
  </si>
  <si>
    <t>SS7</t>
  </si>
  <si>
    <t>SS8</t>
  </si>
  <si>
    <t>Plasmid</t>
  </si>
  <si>
    <t>KROL257</t>
  </si>
  <si>
    <t>KROL362</t>
  </si>
  <si>
    <t>SS9</t>
  </si>
  <si>
    <t>SS10</t>
  </si>
  <si>
    <t>SS11</t>
  </si>
  <si>
    <t>SS12</t>
  </si>
  <si>
    <t>SS13</t>
  </si>
  <si>
    <t>SS14</t>
  </si>
  <si>
    <t>SS15</t>
  </si>
  <si>
    <t>SS16</t>
  </si>
  <si>
    <t>Cand. pKR191 1</t>
  </si>
  <si>
    <t>Cand. pKR191 2</t>
  </si>
  <si>
    <t>Cand. pKR191 3</t>
  </si>
  <si>
    <t>Cand. pKR191 4</t>
  </si>
  <si>
    <t>Cand. pKR197 1</t>
  </si>
  <si>
    <t>Cand. pKR197 2</t>
  </si>
  <si>
    <t>Cand. pKR197 3</t>
  </si>
  <si>
    <t>Cand. pKR197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</si>
</sst>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5"/>
  <sheetViews>
    <sheetView tabSelected="1" topLeftCell="A5" workbookViewId="0">
      <selection activeCell="H18" sqref="H18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5.597656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3.6" customHeight="1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>
      <c r="A6" s="3" t="s">
        <v>34</v>
      </c>
      <c r="B6" s="3"/>
      <c r="C6" s="3" t="s">
        <v>44</v>
      </c>
      <c r="D6" s="3" t="s">
        <v>55</v>
      </c>
      <c r="E6" s="3" t="s">
        <v>45</v>
      </c>
      <c r="F6" s="3">
        <v>5634</v>
      </c>
      <c r="G6" s="23">
        <v>419.3</v>
      </c>
      <c r="H6" s="14"/>
      <c r="I6" s="21"/>
      <c r="J6" s="22">
        <f>2*(200/G6)</f>
        <v>0.95397090388743144</v>
      </c>
      <c r="K6" s="17">
        <f>12-J6-2.56</f>
        <v>8.4860290961125688</v>
      </c>
      <c r="L6" s="1"/>
      <c r="M6" s="1"/>
    </row>
    <row r="7" spans="1:13">
      <c r="A7" s="3" t="s">
        <v>35</v>
      </c>
      <c r="B7" s="3"/>
      <c r="C7" s="3" t="s">
        <v>44</v>
      </c>
      <c r="D7" s="3" t="s">
        <v>56</v>
      </c>
      <c r="E7" s="3" t="s">
        <v>45</v>
      </c>
      <c r="F7" s="3">
        <v>5634</v>
      </c>
      <c r="G7" s="23">
        <v>506.6</v>
      </c>
      <c r="H7" s="14"/>
      <c r="I7" s="21"/>
      <c r="J7" s="22">
        <f t="shared" ref="J7:J13" si="0">2*(200/G7)</f>
        <v>0.78957757599684164</v>
      </c>
      <c r="K7" s="17">
        <f t="shared" ref="K7:K13" si="1">12-J7-2.56</f>
        <v>8.6504224240031586</v>
      </c>
      <c r="L7" s="1"/>
      <c r="M7" s="1"/>
    </row>
    <row r="8" spans="1:13">
      <c r="A8" s="3" t="s">
        <v>38</v>
      </c>
      <c r="B8" s="3"/>
      <c r="C8" s="3" t="s">
        <v>44</v>
      </c>
      <c r="D8" s="3" t="s">
        <v>57</v>
      </c>
      <c r="E8" s="3" t="s">
        <v>45</v>
      </c>
      <c r="F8" s="3">
        <v>5634</v>
      </c>
      <c r="G8" s="23">
        <v>431.8</v>
      </c>
      <c r="H8" s="14"/>
      <c r="I8" s="21"/>
      <c r="J8" s="22">
        <f t="shared" si="0"/>
        <v>0.92635479388605835</v>
      </c>
      <c r="K8" s="17">
        <f t="shared" si="1"/>
        <v>8.5136452061139405</v>
      </c>
      <c r="L8" s="1"/>
      <c r="M8" s="1"/>
    </row>
    <row r="9" spans="1:13">
      <c r="A9" s="3" t="s">
        <v>39</v>
      </c>
      <c r="B9" s="3"/>
      <c r="C9" s="3" t="s">
        <v>44</v>
      </c>
      <c r="D9" s="3" t="s">
        <v>58</v>
      </c>
      <c r="E9" s="3" t="s">
        <v>45</v>
      </c>
      <c r="F9" s="3">
        <v>5634</v>
      </c>
      <c r="G9" s="23">
        <v>473.4</v>
      </c>
      <c r="H9" s="14"/>
      <c r="I9" s="21"/>
      <c r="J9" s="22">
        <f t="shared" si="0"/>
        <v>0.84495141529362061</v>
      </c>
      <c r="K9" s="17">
        <f t="shared" si="1"/>
        <v>8.5950485847063796</v>
      </c>
      <c r="L9" s="1"/>
      <c r="M9" s="1"/>
    </row>
    <row r="10" spans="1:13">
      <c r="A10" s="3" t="s">
        <v>40</v>
      </c>
      <c r="B10" s="3"/>
      <c r="C10" s="3" t="s">
        <v>44</v>
      </c>
      <c r="D10" s="3" t="s">
        <v>55</v>
      </c>
      <c r="E10" s="3" t="s">
        <v>46</v>
      </c>
      <c r="F10" s="3">
        <v>5634</v>
      </c>
      <c r="G10" s="23">
        <v>419.3</v>
      </c>
      <c r="H10" s="14"/>
      <c r="I10" s="21"/>
      <c r="J10" s="22">
        <f t="shared" si="0"/>
        <v>0.95397090388743144</v>
      </c>
      <c r="K10" s="17">
        <f t="shared" si="1"/>
        <v>8.4860290961125688</v>
      </c>
      <c r="L10" s="1"/>
      <c r="M10" s="1"/>
    </row>
    <row r="11" spans="1:13">
      <c r="A11" s="3" t="s">
        <v>41</v>
      </c>
      <c r="B11" s="3"/>
      <c r="C11" s="3" t="s">
        <v>44</v>
      </c>
      <c r="D11" s="3" t="s">
        <v>56</v>
      </c>
      <c r="E11" s="3" t="s">
        <v>46</v>
      </c>
      <c r="F11" s="3">
        <v>5634</v>
      </c>
      <c r="G11" s="23">
        <v>506.6</v>
      </c>
      <c r="H11" s="14"/>
      <c r="I11" s="21"/>
      <c r="J11" s="22">
        <f t="shared" si="0"/>
        <v>0.78957757599684164</v>
      </c>
      <c r="K11" s="17">
        <f t="shared" si="1"/>
        <v>8.6504224240031586</v>
      </c>
      <c r="L11" s="1"/>
      <c r="M11" s="1"/>
    </row>
    <row r="12" spans="1:13">
      <c r="A12" s="3" t="s">
        <v>42</v>
      </c>
      <c r="B12" s="3"/>
      <c r="C12" s="3" t="s">
        <v>44</v>
      </c>
      <c r="D12" s="3" t="s">
        <v>57</v>
      </c>
      <c r="E12" s="3" t="s">
        <v>46</v>
      </c>
      <c r="F12" s="3">
        <v>5634</v>
      </c>
      <c r="G12" s="23">
        <v>431.8</v>
      </c>
      <c r="H12" s="14"/>
      <c r="I12" s="21"/>
      <c r="J12" s="22">
        <f t="shared" si="0"/>
        <v>0.92635479388605835</v>
      </c>
      <c r="K12" s="17">
        <f t="shared" si="1"/>
        <v>8.5136452061139405</v>
      </c>
      <c r="L12" s="1"/>
      <c r="M12" s="1"/>
    </row>
    <row r="13" spans="1:13">
      <c r="A13" s="3" t="s">
        <v>43</v>
      </c>
      <c r="B13" s="3"/>
      <c r="C13" s="3" t="s">
        <v>44</v>
      </c>
      <c r="D13" s="3" t="s">
        <v>58</v>
      </c>
      <c r="E13" s="3" t="s">
        <v>46</v>
      </c>
      <c r="F13" s="3">
        <v>5634</v>
      </c>
      <c r="G13" s="23">
        <v>473.4</v>
      </c>
      <c r="H13" s="14"/>
      <c r="I13" s="21"/>
      <c r="J13" s="22">
        <f t="shared" si="0"/>
        <v>0.84495141529362061</v>
      </c>
      <c r="K13" s="17">
        <f t="shared" si="1"/>
        <v>8.5950485847063796</v>
      </c>
      <c r="L13" s="1"/>
      <c r="M13" s="1"/>
    </row>
    <row r="14" spans="1:13">
      <c r="A14" s="3" t="s">
        <v>47</v>
      </c>
      <c r="B14" s="3"/>
      <c r="C14" s="3" t="s">
        <v>44</v>
      </c>
      <c r="D14" s="3" t="s">
        <v>59</v>
      </c>
      <c r="E14" s="3" t="s">
        <v>45</v>
      </c>
      <c r="F14" s="3">
        <v>7842</v>
      </c>
      <c r="G14" s="23">
        <v>200.2</v>
      </c>
      <c r="H14" s="14"/>
      <c r="I14" s="21"/>
      <c r="J14" s="22">
        <f>2*(200/G14)</f>
        <v>1.9980019980019981</v>
      </c>
      <c r="K14" s="17">
        <f>12-J14-2.56</f>
        <v>7.4419980019980017</v>
      </c>
      <c r="L14" s="1"/>
      <c r="M14" s="1"/>
    </row>
    <row r="15" spans="1:13">
      <c r="A15" s="3" t="s">
        <v>48</v>
      </c>
      <c r="B15" s="3"/>
      <c r="C15" s="3" t="s">
        <v>44</v>
      </c>
      <c r="D15" s="3" t="s">
        <v>60</v>
      </c>
      <c r="E15" s="3" t="s">
        <v>45</v>
      </c>
      <c r="F15" s="3">
        <v>7842</v>
      </c>
      <c r="G15" s="23">
        <v>240.3</v>
      </c>
      <c r="H15" s="14"/>
      <c r="I15" s="21"/>
      <c r="J15" s="22">
        <f t="shared" ref="J15:J21" si="2">2*(200/G15)</f>
        <v>1.6645859342488556</v>
      </c>
      <c r="K15" s="17">
        <f t="shared" ref="K15:K21" si="3">12-J15-2.56</f>
        <v>7.7754140657511446</v>
      </c>
      <c r="L15" s="1"/>
      <c r="M15" s="1"/>
    </row>
    <row r="16" spans="1:13">
      <c r="A16" s="3" t="s">
        <v>49</v>
      </c>
      <c r="B16" s="3"/>
      <c r="C16" s="3" t="s">
        <v>44</v>
      </c>
      <c r="D16" s="3" t="s">
        <v>61</v>
      </c>
      <c r="E16" s="3" t="s">
        <v>45</v>
      </c>
      <c r="F16" s="3">
        <v>7842</v>
      </c>
      <c r="G16" s="23">
        <v>244.6</v>
      </c>
      <c r="H16" s="14"/>
      <c r="I16" s="21"/>
      <c r="J16" s="22">
        <f t="shared" si="2"/>
        <v>1.635322976287817</v>
      </c>
      <c r="K16" s="17">
        <f t="shared" si="3"/>
        <v>7.8046770237121823</v>
      </c>
      <c r="L16" s="1"/>
      <c r="M16" s="1"/>
    </row>
    <row r="17" spans="1:13">
      <c r="A17" s="3" t="s">
        <v>50</v>
      </c>
      <c r="B17" s="3"/>
      <c r="C17" s="3" t="s">
        <v>44</v>
      </c>
      <c r="D17" s="3" t="s">
        <v>62</v>
      </c>
      <c r="E17" s="3" t="s">
        <v>45</v>
      </c>
      <c r="F17" s="3">
        <v>7842</v>
      </c>
      <c r="G17" s="23">
        <v>205.6</v>
      </c>
      <c r="H17" s="14"/>
      <c r="I17" s="21"/>
      <c r="J17" s="22">
        <f t="shared" si="2"/>
        <v>1.9455252918287937</v>
      </c>
      <c r="K17" s="17">
        <f t="shared" si="3"/>
        <v>7.4944747081712055</v>
      </c>
      <c r="L17" s="1"/>
      <c r="M17" s="1"/>
    </row>
    <row r="18" spans="1:13">
      <c r="A18" s="3" t="s">
        <v>51</v>
      </c>
      <c r="B18" s="3"/>
      <c r="C18" s="3" t="s">
        <v>44</v>
      </c>
      <c r="D18" s="3" t="s">
        <v>59</v>
      </c>
      <c r="E18" s="3" t="s">
        <v>46</v>
      </c>
      <c r="F18" s="3">
        <v>7842</v>
      </c>
      <c r="G18" s="23">
        <v>200.2</v>
      </c>
      <c r="H18" s="14"/>
      <c r="I18" s="21"/>
      <c r="J18" s="22">
        <f t="shared" si="2"/>
        <v>1.9980019980019981</v>
      </c>
      <c r="K18" s="17">
        <f t="shared" si="3"/>
        <v>7.4419980019980017</v>
      </c>
      <c r="L18" s="1"/>
      <c r="M18" s="1"/>
    </row>
    <row r="19" spans="1:13">
      <c r="A19" s="3" t="s">
        <v>52</v>
      </c>
      <c r="B19" s="3"/>
      <c r="C19" s="3" t="s">
        <v>44</v>
      </c>
      <c r="D19" s="3" t="s">
        <v>60</v>
      </c>
      <c r="E19" s="3" t="s">
        <v>46</v>
      </c>
      <c r="F19" s="3">
        <v>7842</v>
      </c>
      <c r="G19" s="23">
        <v>240.3</v>
      </c>
      <c r="H19" s="14"/>
      <c r="I19" s="21"/>
      <c r="J19" s="22">
        <f t="shared" si="2"/>
        <v>1.6645859342488556</v>
      </c>
      <c r="K19" s="17">
        <f t="shared" si="3"/>
        <v>7.7754140657511446</v>
      </c>
      <c r="L19" s="1"/>
      <c r="M19" s="1"/>
    </row>
    <row r="20" spans="1:13">
      <c r="A20" s="3" t="s">
        <v>53</v>
      </c>
      <c r="B20" s="3"/>
      <c r="C20" s="3" t="s">
        <v>44</v>
      </c>
      <c r="D20" s="3" t="s">
        <v>61</v>
      </c>
      <c r="E20" s="3" t="s">
        <v>46</v>
      </c>
      <c r="F20" s="3">
        <v>7842</v>
      </c>
      <c r="G20" s="23">
        <v>244.6</v>
      </c>
      <c r="H20" s="14"/>
      <c r="I20" s="21"/>
      <c r="J20" s="22">
        <f t="shared" si="2"/>
        <v>1.635322976287817</v>
      </c>
      <c r="K20" s="17">
        <f t="shared" si="3"/>
        <v>7.8046770237121823</v>
      </c>
      <c r="L20" s="1"/>
      <c r="M20" s="1"/>
    </row>
    <row r="21" spans="1:13">
      <c r="A21" s="3" t="s">
        <v>54</v>
      </c>
      <c r="B21" s="3"/>
      <c r="C21" s="3" t="s">
        <v>44</v>
      </c>
      <c r="D21" s="3" t="s">
        <v>62</v>
      </c>
      <c r="E21" s="3" t="s">
        <v>46</v>
      </c>
      <c r="F21" s="3">
        <v>7842</v>
      </c>
      <c r="G21" s="23">
        <v>205.6</v>
      </c>
      <c r="H21" s="14"/>
      <c r="I21" s="21"/>
      <c r="J21" s="22">
        <f t="shared" si="2"/>
        <v>1.9455252918287937</v>
      </c>
      <c r="K21" s="17">
        <f t="shared" si="3"/>
        <v>7.4944747081712055</v>
      </c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>
      <c r="A23" s="24" t="s">
        <v>30</v>
      </c>
      <c r="B23" s="24"/>
      <c r="C23" s="24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15" t="s">
        <v>14</v>
      </c>
      <c r="B26" s="3"/>
      <c r="C26" s="3" t="s">
        <v>29</v>
      </c>
      <c r="D26" s="18">
        <v>45071</v>
      </c>
      <c r="E26" s="3" t="s">
        <v>15</v>
      </c>
      <c r="F26" s="3" t="s">
        <v>36</v>
      </c>
      <c r="G26" s="4"/>
      <c r="H26" s="4"/>
      <c r="K26" s="4"/>
      <c r="L26" s="1"/>
      <c r="M26" s="1"/>
    </row>
    <row r="27" spans="1:13">
      <c r="A27" s="15" t="s">
        <v>8</v>
      </c>
      <c r="B27" s="15" t="s">
        <v>12</v>
      </c>
      <c r="C27" s="3" t="s">
        <v>9</v>
      </c>
      <c r="D27" s="3" t="s">
        <v>13</v>
      </c>
      <c r="E27" s="3" t="s">
        <v>10</v>
      </c>
      <c r="F27" s="19" t="s">
        <v>37</v>
      </c>
      <c r="G27" s="3" t="s">
        <v>11</v>
      </c>
      <c r="H27" s="16"/>
      <c r="K27" s="4"/>
      <c r="L27" s="1"/>
      <c r="M27" s="1"/>
    </row>
    <row r="28" spans="1:13">
      <c r="J28" s="1"/>
      <c r="K28" s="1"/>
      <c r="L28" s="1"/>
      <c r="M28" s="1"/>
    </row>
    <row r="29" spans="1:13">
      <c r="B29" s="1"/>
    </row>
    <row r="30" spans="1:13">
      <c r="B30" s="1"/>
      <c r="C30" s="20"/>
    </row>
    <row r="31" spans="1:13">
      <c r="B31" s="1"/>
      <c r="C31" s="20"/>
    </row>
    <row r="32" spans="1:13">
      <c r="B32" s="1"/>
    </row>
    <row r="33" spans="2:3">
      <c r="B33" s="1"/>
    </row>
    <row r="34" spans="2:3">
      <c r="B34" s="1"/>
      <c r="C34" s="20"/>
    </row>
    <row r="35" spans="2:3">
      <c r="B35" s="1"/>
      <c r="C35" s="20"/>
    </row>
  </sheetData>
  <mergeCells count="1">
    <mergeCell ref="A23:C23"/>
  </mergeCells>
  <phoneticPr fontId="11" type="noConversion"/>
  <hyperlinks>
    <hyperlink ref="F27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2023-05-25T14:14:19Z</dcterms:modified>
</cp:coreProperties>
</file>