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8_{FD6F98F6-9F37-46FE-8FF9-B962D24555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1" l="1"/>
  <c r="K12" i="1"/>
  <c r="J11" i="1"/>
  <c r="K11" i="1"/>
  <c r="J10" i="1"/>
  <c r="K10" i="1"/>
  <c r="J9" i="1"/>
  <c r="K9" i="1"/>
  <c r="J8" i="1"/>
  <c r="K8" i="1"/>
  <c r="J7" i="1"/>
  <c r="K7" i="1"/>
  <c r="J6" i="1"/>
  <c r="K6" i="1"/>
</calcChain>
</file>

<file path=xl/sharedStrings.xml><?xml version="1.0" encoding="utf-8"?>
<sst xmlns="http://schemas.openxmlformats.org/spreadsheetml/2006/main" count="53" uniqueCount="45">
  <si>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</si>
  <si>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</si>
  <si>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</si>
  <si>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</si>
  <si>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</si>
  <si>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</si>
  <si>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</si>
  <si>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</si>
  <si>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</si>
  <si>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</si>
  <si>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</si>
  <si>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</si>
  <si>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</si>
  <si>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</si>
  <si>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</si>
  <si>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</si>
  <si>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</si>
  <si>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</si>
  <si>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</si>
  <si>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</si>
  <si>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</si>
  <si>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</si>
  <si>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</si>
  <si>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</si>
  <si>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</si>
  <si>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</si>
  <si>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</si>
  <si>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</si>
  <si>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</si>
  <si>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</si>
  <si>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</si>
  <si>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</si>
  <si>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</si>
  <si>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</si>
  <si>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OH1</t>
  </si>
  <si>
    <t>OH2</t>
  </si>
  <si>
    <t>OH3</t>
  </si>
  <si>
    <t>OH4</t>
  </si>
  <si>
    <t>OH5</t>
  </si>
  <si>
    <t>OH6</t>
  </si>
  <si>
    <t>OH7</t>
  </si>
  <si>
    <t>plasmid</t>
  </si>
  <si>
    <t xml:space="preserve"> </t>
  </si>
  <si>
    <t>Oli Horyn</t>
  </si>
  <si>
    <t>ohoryn@uri.edu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</si>
</sst>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hory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7"/>
  <sheetViews>
    <sheetView tabSelected="1" topLeftCell="A17" zoomScale="83" workbookViewId="0">
      <selection activeCell="G32" sqref="G32"/>
    </sheetView>
  </sheetViews>
  <sheetFormatPr defaultColWidth="10.625" defaultRowHeight="15.75"/>
  <cols>
    <col min="1" max="1" width="18.125" customWidth="1"/>
    <col min="2" max="2" width="14.375" bestFit="1" customWidth="1"/>
    <col min="3" max="3" width="14.87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75" customWidth="1"/>
    <col min="9" max="9" width="11.125" customWidth="1"/>
    <col min="10" max="10" width="13" customWidth="1"/>
    <col min="11" max="11" width="20.625" customWidth="1"/>
    <col min="14" max="14" width="11.125" bestFit="1" customWidth="1"/>
  </cols>
  <sheetData>
    <row r="2" spans="1:14" ht="18.75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4" s="9" customFormat="1" ht="47.2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4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4" ht="31.5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4">
      <c r="A6" s="3" t="s">
        <v>34</v>
      </c>
      <c r="B6" s="3"/>
      <c r="C6" s="3" t="s">
        <v>41</v>
      </c>
      <c r="D6" s="20"/>
      <c r="E6" s="3"/>
      <c r="F6" s="3">
        <v>1997</v>
      </c>
      <c r="G6" s="3">
        <v>113.3</v>
      </c>
      <c r="H6" s="17"/>
      <c r="I6" s="17"/>
      <c r="J6" s="17">
        <f>2*(200/G6)</f>
        <v>3.5304501323918802</v>
      </c>
      <c r="K6" s="17">
        <f>12-J6-2.56</f>
        <v>5.9095498676081188</v>
      </c>
      <c r="L6" s="1"/>
      <c r="M6" s="1"/>
    </row>
    <row r="7" spans="1:14">
      <c r="A7" s="3" t="s">
        <v>35</v>
      </c>
      <c r="B7" s="3"/>
      <c r="C7" s="3" t="s">
        <v>41</v>
      </c>
      <c r="D7" s="20"/>
      <c r="E7" s="3"/>
      <c r="F7" s="3">
        <v>1997</v>
      </c>
      <c r="G7" s="3">
        <v>77.099999999999994</v>
      </c>
      <c r="H7" s="17"/>
      <c r="I7" s="17"/>
      <c r="J7" s="17">
        <f t="shared" ref="J7:J12" si="0">2*(200/G7)</f>
        <v>5.1880674448767836</v>
      </c>
      <c r="K7" s="17">
        <f t="shared" ref="K7:K13" si="1">12-J7-2.56</f>
        <v>4.2519325551232168</v>
      </c>
      <c r="L7" s="1"/>
      <c r="M7" s="1"/>
    </row>
    <row r="8" spans="1:14">
      <c r="A8" s="3" t="s">
        <v>36</v>
      </c>
      <c r="B8" s="3"/>
      <c r="C8" s="3" t="s">
        <v>41</v>
      </c>
      <c r="D8" s="20"/>
      <c r="E8" s="3"/>
      <c r="F8" s="3">
        <v>1997</v>
      </c>
      <c r="G8" s="3">
        <v>59.8</v>
      </c>
      <c r="H8" s="17"/>
      <c r="I8" s="17"/>
      <c r="J8" s="17">
        <f t="shared" si="0"/>
        <v>6.6889632107023411</v>
      </c>
      <c r="K8" s="17">
        <f t="shared" si="1"/>
        <v>2.7510367892976588</v>
      </c>
      <c r="L8" s="1"/>
      <c r="M8" s="1"/>
    </row>
    <row r="9" spans="1:14">
      <c r="A9" s="3" t="s">
        <v>37</v>
      </c>
      <c r="B9" s="3"/>
      <c r="C9" s="3" t="s">
        <v>41</v>
      </c>
      <c r="D9" s="20"/>
      <c r="E9" s="3"/>
      <c r="F9" s="3">
        <v>1461</v>
      </c>
      <c r="G9" s="3">
        <v>89.9</v>
      </c>
      <c r="H9" s="17"/>
      <c r="I9" s="17"/>
      <c r="J9" s="17">
        <f t="shared" si="0"/>
        <v>4.4493882091212456</v>
      </c>
      <c r="K9" s="17">
        <f t="shared" si="1"/>
        <v>4.990611790878754</v>
      </c>
      <c r="L9" s="1"/>
      <c r="N9" t="s">
        <v>42</v>
      </c>
    </row>
    <row r="10" spans="1:14">
      <c r="A10" s="3" t="s">
        <v>38</v>
      </c>
      <c r="B10" s="3"/>
      <c r="C10" s="3" t="s">
        <v>41</v>
      </c>
      <c r="D10" s="20"/>
      <c r="E10" s="3"/>
      <c r="F10" s="3">
        <v>1461</v>
      </c>
      <c r="G10" s="3">
        <v>97.7</v>
      </c>
      <c r="H10" s="17"/>
      <c r="I10" s="17"/>
      <c r="J10" s="17">
        <f t="shared" si="0"/>
        <v>4.0941658137154553</v>
      </c>
      <c r="K10" s="17">
        <f t="shared" si="1"/>
        <v>5.3458341862845451</v>
      </c>
      <c r="L10" s="1"/>
    </row>
    <row r="11" spans="1:14">
      <c r="A11" s="3" t="s">
        <v>39</v>
      </c>
      <c r="B11" s="3"/>
      <c r="C11" s="3" t="s">
        <v>41</v>
      </c>
      <c r="D11" s="20"/>
      <c r="E11" s="3"/>
      <c r="F11" s="3">
        <v>1461</v>
      </c>
      <c r="G11" s="3">
        <v>82.8</v>
      </c>
      <c r="H11" s="17"/>
      <c r="I11" s="17"/>
      <c r="J11" s="17">
        <f t="shared" si="0"/>
        <v>4.8309178743961354</v>
      </c>
      <c r="K11" s="17">
        <f t="shared" si="1"/>
        <v>4.6090821256038641</v>
      </c>
      <c r="L11" s="1"/>
    </row>
    <row r="12" spans="1:14">
      <c r="A12" s="3" t="s">
        <v>40</v>
      </c>
      <c r="B12" s="3"/>
      <c r="C12" s="3" t="s">
        <v>41</v>
      </c>
      <c r="D12" s="20"/>
      <c r="E12" s="3"/>
      <c r="F12" s="3">
        <v>1152</v>
      </c>
      <c r="G12" s="3">
        <v>78.3</v>
      </c>
      <c r="H12" s="17"/>
      <c r="I12" s="17"/>
      <c r="J12" s="17">
        <f t="shared" si="0"/>
        <v>5.1085568326947639</v>
      </c>
      <c r="K12" s="17">
        <f t="shared" si="1"/>
        <v>4.3314431673052365</v>
      </c>
      <c r="L12" s="1"/>
    </row>
    <row r="13" spans="1:14">
      <c r="A13" s="3"/>
      <c r="B13" s="3"/>
      <c r="C13" s="3"/>
      <c r="D13" s="20"/>
      <c r="E13" s="3"/>
      <c r="F13" s="3"/>
      <c r="G13" s="3"/>
      <c r="H13" s="17"/>
      <c r="I13" s="17"/>
      <c r="J13" s="17"/>
      <c r="K13" s="17"/>
      <c r="L13" s="1"/>
    </row>
    <row r="14" spans="1:14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4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4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45054</v>
      </c>
      <c r="E28" s="3" t="s">
        <v>15</v>
      </c>
      <c r="F28" s="3" t="s">
        <v>43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44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Oli Horyn</cp:lastModifiedBy>
  <cp:lastPrinted>2019-06-19T18:01:21Z</cp:lastPrinted>
  <dcterms:created xsi:type="dcterms:W3CDTF">2018-11-27T14:11:25Z</dcterms:created>
  <dcterms:modified xsi:type="dcterms:W3CDTF">2023-05-08T21:07:32Z</dcterms:modified>
</cp:coreProperties>
</file>