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D2C1E06E-3EA4-2944-8E0C-863D98D72178}" xr6:coauthVersionLast="47" xr6:coauthVersionMax="47" xr10:uidLastSave="{00000000-0000-0000-0000-000000000000}"/>
  <bookViews>
    <workbookView xWindow="20" yWindow="500" windowWidth="28880" windowHeight="15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L9" i="1" s="1"/>
  <c r="K8" i="1"/>
  <c r="L8" i="1" s="1"/>
  <c r="K11" i="1"/>
  <c r="L11" i="1" s="1"/>
  <c r="K10" i="1"/>
  <c r="L10" i="1" s="1"/>
  <c r="K7" i="1"/>
  <c r="L7" i="1" s="1"/>
  <c r="K6" i="1"/>
  <c r="L6" i="1" s="1"/>
</calcChain>
</file>

<file path=xl/sharedStrings.xml><?xml version="1.0" encoding="utf-8"?>
<sst xmlns="http://schemas.openxmlformats.org/spreadsheetml/2006/main" count="62" uniqueCount="50">
  <si>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</si>
  <si>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</si>
  <si>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</si>
  <si>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</si>
  <si>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</si>
  <si>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</si>
  <si>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</si>
  <si>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</si>
  <si>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</si>
  <si>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</si>
  <si>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</si>
  <si>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</si>
  <si>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</si>
  <si>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</si>
  <si>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</si>
  <si>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</si>
  <si>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</si>
  <si>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</si>
  <si>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</si>
  <si>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</si>
  <si>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</si>
  <si>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</si>
  <si>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</si>
  <si>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</si>
  <si>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</si>
  <si>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</si>
  <si>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</si>
  <si>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</si>
  <si>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</si>
  <si>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</si>
  <si>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</si>
  <si>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</si>
  <si>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</si>
  <si>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</si>
  <si>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</si>
  <si>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</si>
  <si>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</si>
  <si>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</si>
  <si>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</si>
  <si>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</si>
  <si>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KROL525</t>
  </si>
  <si>
    <t>HT4</t>
  </si>
  <si>
    <t>HT5</t>
  </si>
  <si>
    <t>HT6</t>
  </si>
  <si>
    <t>pKR178-1</t>
  </si>
  <si>
    <t>pKR178-2</t>
  </si>
  <si>
    <t>pKR178-3</t>
  </si>
  <si>
    <t>pKR179-1</t>
  </si>
  <si>
    <t>pKR179-2</t>
  </si>
  <si>
    <t>pKR179-3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</si>
</sst>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49"/>
  <sheetViews>
    <sheetView tabSelected="1" topLeftCell="A4" workbookViewId="0">
      <selection activeCell="J17" sqref="J17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4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44</v>
      </c>
      <c r="E6" s="14" t="s">
        <v>40</v>
      </c>
      <c r="F6" s="3">
        <v>7800</v>
      </c>
      <c r="G6" s="4"/>
      <c r="H6">
        <v>208.1</v>
      </c>
      <c r="I6" s="14"/>
      <c r="J6" s="19"/>
      <c r="K6" s="16">
        <f t="shared" ref="K6" si="0">2*(200/H6)</f>
        <v>1.9221528111484865</v>
      </c>
      <c r="L6" s="16">
        <f t="shared" ref="L6" si="1">12-K6-2.56</f>
        <v>7.5178471888515137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45</v>
      </c>
      <c r="E7" s="14" t="s">
        <v>40</v>
      </c>
      <c r="F7" s="3">
        <v>7800</v>
      </c>
      <c r="G7" s="4"/>
      <c r="H7">
        <v>209.9</v>
      </c>
      <c r="I7" s="14"/>
      <c r="J7" s="19"/>
      <c r="K7" s="16">
        <f>2*(200/H7)</f>
        <v>1.9056693663649356</v>
      </c>
      <c r="L7" s="16">
        <f>12-K7-2.56</f>
        <v>7.5343306336350633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46</v>
      </c>
      <c r="E8" s="14" t="s">
        <v>40</v>
      </c>
      <c r="F8" s="3">
        <v>7800</v>
      </c>
      <c r="G8" s="4"/>
      <c r="H8">
        <v>245.5</v>
      </c>
      <c r="I8" s="14"/>
      <c r="J8" s="19"/>
      <c r="K8" s="16">
        <f t="shared" ref="K8" si="2">2*(200/H8)</f>
        <v>1.629327902240326</v>
      </c>
      <c r="L8" s="16">
        <f t="shared" ref="L8" si="3">12-K8-2.56</f>
        <v>7.8106720977596726</v>
      </c>
      <c r="M8" s="1"/>
      <c r="N8" s="1"/>
    </row>
    <row r="9" spans="1:14">
      <c r="A9" s="3" t="s">
        <v>41</v>
      </c>
      <c r="B9" s="3"/>
      <c r="C9" s="3" t="s">
        <v>39</v>
      </c>
      <c r="D9" s="14" t="s">
        <v>47</v>
      </c>
      <c r="E9" s="14" t="s">
        <v>40</v>
      </c>
      <c r="F9" s="3">
        <v>7800</v>
      </c>
      <c r="G9" s="4"/>
      <c r="H9">
        <v>150.69999999999999</v>
      </c>
      <c r="I9" s="14"/>
      <c r="J9" s="19"/>
      <c r="K9" s="16">
        <f>2*(200/H9)</f>
        <v>2.6542800265428004</v>
      </c>
      <c r="L9" s="16">
        <f>12-K9-2.56</f>
        <v>6.7857199734571996</v>
      </c>
      <c r="M9" s="1"/>
      <c r="N9" s="1"/>
    </row>
    <row r="10" spans="1:14">
      <c r="A10" s="3" t="s">
        <v>42</v>
      </c>
      <c r="B10" s="3"/>
      <c r="C10" s="3" t="s">
        <v>39</v>
      </c>
      <c r="D10" s="14" t="s">
        <v>48</v>
      </c>
      <c r="E10" s="14" t="s">
        <v>40</v>
      </c>
      <c r="F10" s="3">
        <v>7800</v>
      </c>
      <c r="G10" s="4"/>
      <c r="H10">
        <v>139.30000000000001</v>
      </c>
      <c r="I10" s="14"/>
      <c r="J10" s="19"/>
      <c r="K10" s="16">
        <f t="shared" ref="K10" si="4">2*(200/H10)</f>
        <v>2.8715003589375447</v>
      </c>
      <c r="L10" s="16">
        <f t="shared" ref="L10" si="5">12-K10-2.56</f>
        <v>6.5684996410624539</v>
      </c>
      <c r="M10" s="1"/>
      <c r="N10" s="1"/>
    </row>
    <row r="11" spans="1:14">
      <c r="A11" s="3" t="s">
        <v>43</v>
      </c>
      <c r="B11" s="3"/>
      <c r="C11" s="3" t="s">
        <v>39</v>
      </c>
      <c r="D11" s="14" t="s">
        <v>49</v>
      </c>
      <c r="E11" s="14" t="s">
        <v>40</v>
      </c>
      <c r="F11" s="3">
        <v>7800</v>
      </c>
      <c r="G11" s="4"/>
      <c r="H11">
        <v>404.7</v>
      </c>
      <c r="I11" s="14"/>
      <c r="J11" s="19"/>
      <c r="K11" s="16">
        <f t="shared" ref="K11" si="6">2*(200/H11)</f>
        <v>0.98838645910551026</v>
      </c>
      <c r="L11" s="16">
        <f t="shared" ref="L11" si="7">12-K11-2.56</f>
        <v>8.4516135408944901</v>
      </c>
      <c r="M11" s="1"/>
      <c r="N11" s="1"/>
    </row>
    <row r="12" spans="1:14">
      <c r="A12" s="24" t="s">
        <v>31</v>
      </c>
      <c r="B12" s="24"/>
      <c r="C12" s="24"/>
      <c r="D12" s="21"/>
      <c r="F12" s="4"/>
      <c r="G12" s="4"/>
      <c r="H12" s="4"/>
      <c r="I12" s="4"/>
      <c r="J12" s="4"/>
      <c r="K12" s="4"/>
      <c r="L12" s="4"/>
      <c r="M12" s="1"/>
      <c r="N12" s="1"/>
    </row>
    <row r="13" spans="1:14">
      <c r="A13" s="5"/>
      <c r="B13" s="4"/>
      <c r="C13" s="4"/>
      <c r="D13" s="21"/>
      <c r="E13" s="4"/>
      <c r="F13" s="4"/>
      <c r="G13" s="4"/>
      <c r="H13" s="4"/>
      <c r="I13" s="4"/>
      <c r="J13" s="4"/>
      <c r="K13" s="4"/>
      <c r="L13" s="4"/>
      <c r="M13" s="1"/>
      <c r="N13" s="1"/>
    </row>
    <row r="14" spans="1:14">
      <c r="A14" s="4"/>
      <c r="B14" s="4"/>
      <c r="C14" s="4"/>
      <c r="D14" s="21"/>
      <c r="E14" s="4"/>
      <c r="F14" s="4"/>
      <c r="G14" s="4"/>
      <c r="H14" s="4"/>
      <c r="I14" s="4"/>
      <c r="J14" s="4"/>
      <c r="K14" s="4"/>
      <c r="L14" s="4"/>
      <c r="M14" s="1"/>
    </row>
    <row r="15" spans="1:14">
      <c r="A15" s="15" t="s">
        <v>14</v>
      </c>
      <c r="B15" s="3"/>
      <c r="C15" s="3" t="s">
        <v>29</v>
      </c>
      <c r="D15" s="22">
        <v>44950</v>
      </c>
      <c r="E15" s="3" t="s">
        <v>15</v>
      </c>
      <c r="F15" s="3" t="s">
        <v>30</v>
      </c>
      <c r="G15" s="4"/>
      <c r="H15" s="4"/>
      <c r="I15" s="4"/>
      <c r="L15" s="4"/>
      <c r="M15" s="1"/>
    </row>
    <row r="16" spans="1:14">
      <c r="A16" s="15" t="s">
        <v>8</v>
      </c>
      <c r="B16" s="15" t="s">
        <v>12</v>
      </c>
      <c r="C16" s="3" t="s">
        <v>9</v>
      </c>
      <c r="D16" s="14" t="s">
        <v>13</v>
      </c>
      <c r="E16" s="3" t="s">
        <v>10</v>
      </c>
      <c r="F16" s="17" t="s">
        <v>37</v>
      </c>
      <c r="G16" s="17"/>
      <c r="H16" s="3" t="s">
        <v>11</v>
      </c>
      <c r="I16" s="20"/>
      <c r="L16" s="4"/>
      <c r="M16" s="1"/>
    </row>
    <row r="17" spans="2:13">
      <c r="K17" s="1"/>
      <c r="L17" s="1"/>
      <c r="M17" s="1"/>
    </row>
    <row r="18" spans="2:13">
      <c r="B18" s="1"/>
      <c r="M18" s="1"/>
    </row>
    <row r="19" spans="2:13">
      <c r="B19" s="1"/>
      <c r="C19" s="18"/>
      <c r="M19" s="1"/>
    </row>
    <row r="20" spans="2:13">
      <c r="B20" s="1"/>
      <c r="C20" s="18"/>
      <c r="M20" s="1"/>
    </row>
    <row r="21" spans="2:13">
      <c r="B21" s="1"/>
      <c r="M21" s="1"/>
    </row>
    <row r="22" spans="2:13">
      <c r="B22" s="1"/>
      <c r="M22" s="1"/>
    </row>
    <row r="23" spans="2:13">
      <c r="B23" s="1"/>
      <c r="C23" s="18"/>
      <c r="M23" s="1"/>
    </row>
    <row r="24" spans="2:13">
      <c r="B24" s="1"/>
      <c r="C24" s="18"/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  <c r="N41" s="1"/>
    </row>
    <row r="42" spans="13:14">
      <c r="M42" s="1"/>
      <c r="N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</sheetData>
  <mergeCells count="1">
    <mergeCell ref="A12:C12"/>
  </mergeCells>
  <phoneticPr fontId="12" type="noConversion"/>
  <hyperlinks>
    <hyperlink ref="F16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2022-10-20T15:55:18Z</cp:lastPrinted>
  <dcterms:created xsi:type="dcterms:W3CDTF">2018-11-27T14:11:25Z</dcterms:created>
  <dcterms:modified xsi:type="dcterms:W3CDTF">2023-01-24T14:33:44Z</dcterms:modified>
</cp:coreProperties>
</file>