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6F8F19AC-5660-384C-92E5-17150E2F16EA}" xr6:coauthVersionLast="47" xr6:coauthVersionMax="47" xr10:uidLastSave="{00000000-0000-0000-0000-000000000000}"/>
  <bookViews>
    <workbookView xWindow="0" yWindow="500" windowWidth="31840" windowHeight="148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L12" i="1" s="1"/>
  <c r="K11" i="1"/>
  <c r="L11" i="1" s="1"/>
  <c r="K10" i="1"/>
  <c r="L10" i="1" s="1"/>
  <c r="K9" i="1"/>
  <c r="L9" i="1" s="1"/>
  <c r="K8" i="1"/>
  <c r="L8" i="1" s="1"/>
  <c r="K17" i="1"/>
  <c r="L17" i="1" s="1"/>
  <c r="K16" i="1"/>
  <c r="L16" i="1" s="1"/>
  <c r="K15" i="1"/>
  <c r="L15" i="1" s="1"/>
  <c r="K14" i="1"/>
  <c r="L14" i="1" s="1"/>
  <c r="K13" i="1"/>
  <c r="L13" i="1" s="1"/>
  <c r="K7" i="1"/>
  <c r="L7" i="1" s="1"/>
  <c r="K6" i="1"/>
  <c r="L6" i="1" s="1"/>
</calcChain>
</file>

<file path=xl/sharedStrings.xml><?xml version="1.0" encoding="utf-8"?>
<sst xmlns="http://schemas.openxmlformats.org/spreadsheetml/2006/main" count="86" uniqueCount="62">
  <si>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</si>
  <si>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</si>
  <si>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</si>
  <si>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</si>
  <si>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</si>
  <si>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</si>
  <si>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</si>
  <si>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</si>
  <si>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</si>
  <si>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</si>
  <si>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</si>
  <si>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</si>
  <si>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</si>
  <si>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</si>
  <si>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</si>
  <si>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</si>
  <si>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</si>
  <si>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</si>
  <si>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</si>
  <si>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</si>
  <si>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</si>
  <si>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</si>
  <si>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</si>
  <si>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</si>
  <si>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</si>
  <si>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</si>
  <si>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</si>
  <si>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</si>
  <si>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</si>
  <si>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</si>
  <si>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</si>
  <si>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</si>
  <si>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</si>
  <si>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</si>
  <si>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</si>
  <si>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</si>
  <si>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</si>
  <si>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</si>
  <si>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</si>
  <si>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Plasmid</t>
  </si>
  <si>
    <t>HT4</t>
  </si>
  <si>
    <t>KROL525</t>
  </si>
  <si>
    <t>HT5</t>
  </si>
  <si>
    <t>HT6</t>
  </si>
  <si>
    <t>HT7</t>
  </si>
  <si>
    <t>pKR166-1</t>
  </si>
  <si>
    <t>pKR166-2</t>
  </si>
  <si>
    <t>HT8</t>
  </si>
  <si>
    <t>HT9</t>
  </si>
  <si>
    <t>HT10</t>
  </si>
  <si>
    <t>HT11</t>
  </si>
  <si>
    <t>HT12</t>
  </si>
  <si>
    <t>pKR166-3</t>
  </si>
  <si>
    <t>pKR166-4</t>
  </si>
  <si>
    <t>pKR169-1</t>
  </si>
  <si>
    <t>pKR169-2</t>
  </si>
  <si>
    <t>pKR170-1</t>
  </si>
  <si>
    <t>pKR170-2</t>
  </si>
  <si>
    <t>pKR171-1</t>
  </si>
  <si>
    <t>pKR171-2</t>
  </si>
  <si>
    <t>pKR166-5</t>
  </si>
  <si>
    <t>pKR166-6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</si>
</sst>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0" fontId="1" fillId="8" borderId="9" applyNumberFormat="0" applyFont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1B008B76-BAA9-42BE-AF8D-F44C46A879B2}"/>
    <cellStyle name="Note 2" xfId="46" xr:uid="{B737A0A9-6DB1-426F-83E3-52E04AF8926A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6"/>
  <sheetViews>
    <sheetView tabSelected="1" workbookViewId="0">
      <selection activeCell="J19" sqref="J1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3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4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2" t="s">
        <v>20</v>
      </c>
      <c r="D2" s="13" t="s">
        <v>21</v>
      </c>
      <c r="E2" s="2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9" customFormat="1" ht="35">
      <c r="A3" s="6"/>
      <c r="B3" s="7" t="s">
        <v>19</v>
      </c>
      <c r="C3" s="6" t="s">
        <v>24</v>
      </c>
      <c r="D3" s="10"/>
      <c r="E3" s="6"/>
      <c r="F3" s="10" t="s">
        <v>22</v>
      </c>
      <c r="G3" s="10"/>
      <c r="H3" s="10" t="s">
        <v>23</v>
      </c>
      <c r="I3" s="11" t="s">
        <v>27</v>
      </c>
      <c r="J3" s="11" t="s">
        <v>27</v>
      </c>
      <c r="K3" s="11" t="s">
        <v>26</v>
      </c>
      <c r="L3" s="12" t="s">
        <v>25</v>
      </c>
      <c r="M3" s="8"/>
      <c r="N3" s="8"/>
    </row>
    <row r="4" spans="1:14">
      <c r="A4" s="3"/>
      <c r="B4" s="3"/>
      <c r="C4" s="3"/>
      <c r="D4" s="14"/>
      <c r="E4" s="3"/>
      <c r="F4" s="3"/>
      <c r="G4" s="3"/>
      <c r="H4" s="3"/>
      <c r="I4" s="13" t="s">
        <v>16</v>
      </c>
      <c r="J4" s="14" t="s">
        <v>5</v>
      </c>
      <c r="K4" s="14" t="s">
        <v>5</v>
      </c>
      <c r="L4" s="2"/>
      <c r="M4" s="1"/>
      <c r="N4" s="1"/>
    </row>
    <row r="5" spans="1:14" ht="34">
      <c r="A5" s="3"/>
      <c r="B5" s="3"/>
      <c r="C5" s="3"/>
      <c r="D5" s="14"/>
      <c r="E5" s="3"/>
      <c r="F5" s="3"/>
      <c r="G5" s="3"/>
      <c r="H5" s="3"/>
      <c r="I5" s="14" t="s">
        <v>17</v>
      </c>
      <c r="J5" s="19" t="s">
        <v>32</v>
      </c>
      <c r="K5" s="19" t="s">
        <v>33</v>
      </c>
      <c r="L5" s="19" t="s">
        <v>34</v>
      </c>
      <c r="M5" s="1"/>
      <c r="N5" s="1"/>
    </row>
    <row r="6" spans="1:14">
      <c r="A6" s="3" t="s">
        <v>35</v>
      </c>
      <c r="B6" s="3"/>
      <c r="C6" s="3" t="s">
        <v>39</v>
      </c>
      <c r="D6" s="14" t="s">
        <v>54</v>
      </c>
      <c r="E6" s="14" t="s">
        <v>41</v>
      </c>
      <c r="F6" s="3">
        <v>7800</v>
      </c>
      <c r="G6" s="4"/>
      <c r="H6">
        <v>474.7</v>
      </c>
      <c r="I6" s="14"/>
      <c r="J6" s="19"/>
      <c r="K6" s="16">
        <f t="shared" ref="K6" si="0">2*(200/H6)</f>
        <v>0.8426374552348852</v>
      </c>
      <c r="L6" s="16">
        <f t="shared" ref="L6" si="1">12-K6-2.56</f>
        <v>8.5973625447651134</v>
      </c>
      <c r="M6" s="1"/>
      <c r="N6" s="1"/>
    </row>
    <row r="7" spans="1:14">
      <c r="A7" s="3" t="s">
        <v>36</v>
      </c>
      <c r="B7" s="3"/>
      <c r="C7" s="3" t="s">
        <v>39</v>
      </c>
      <c r="D7" s="14" t="s">
        <v>55</v>
      </c>
      <c r="E7" s="14" t="s">
        <v>41</v>
      </c>
      <c r="F7" s="3">
        <v>7800</v>
      </c>
      <c r="G7" s="4"/>
      <c r="H7">
        <v>473</v>
      </c>
      <c r="I7" s="14"/>
      <c r="J7" s="19"/>
      <c r="K7" s="16">
        <f>2*(200/H7)</f>
        <v>0.84566596194503174</v>
      </c>
      <c r="L7" s="16">
        <f>12-K7-2.56</f>
        <v>8.5943340380549671</v>
      </c>
      <c r="M7" s="1"/>
      <c r="N7" s="1"/>
    </row>
    <row r="8" spans="1:14">
      <c r="A8" s="3" t="s">
        <v>38</v>
      </c>
      <c r="B8" s="3"/>
      <c r="C8" s="3" t="s">
        <v>39</v>
      </c>
      <c r="D8" s="14" t="s">
        <v>56</v>
      </c>
      <c r="E8" s="14" t="s">
        <v>41</v>
      </c>
      <c r="F8" s="3">
        <v>7800</v>
      </c>
      <c r="G8" s="4"/>
      <c r="H8">
        <v>523.1</v>
      </c>
      <c r="I8" s="14"/>
      <c r="J8" s="19"/>
      <c r="K8" s="16">
        <f t="shared" ref="K8" si="2">2*(200/H8)</f>
        <v>0.7646721468170522</v>
      </c>
      <c r="L8" s="16">
        <f t="shared" ref="L8" si="3">12-K8-2.56</f>
        <v>8.6753278531829476</v>
      </c>
      <c r="M8" s="1"/>
      <c r="N8" s="1"/>
    </row>
    <row r="9" spans="1:14">
      <c r="A9" s="3" t="s">
        <v>40</v>
      </c>
      <c r="B9" s="3"/>
      <c r="C9" s="3" t="s">
        <v>39</v>
      </c>
      <c r="D9" s="14" t="s">
        <v>57</v>
      </c>
      <c r="E9" s="14" t="s">
        <v>41</v>
      </c>
      <c r="F9" s="3">
        <v>7800</v>
      </c>
      <c r="G9" s="4"/>
      <c r="H9">
        <v>530.29999999999995</v>
      </c>
      <c r="I9" s="14"/>
      <c r="J9" s="19"/>
      <c r="K9" s="16">
        <f>2*(200/H9)</f>
        <v>0.75429002451442584</v>
      </c>
      <c r="L9" s="16">
        <f>12-K9-2.56</f>
        <v>8.6857099754855742</v>
      </c>
      <c r="M9" s="1"/>
      <c r="N9" s="1"/>
    </row>
    <row r="10" spans="1:14">
      <c r="A10" s="3" t="s">
        <v>42</v>
      </c>
      <c r="B10" s="3"/>
      <c r="C10" s="3" t="s">
        <v>39</v>
      </c>
      <c r="D10" s="14" t="s">
        <v>58</v>
      </c>
      <c r="E10" s="14" t="s">
        <v>41</v>
      </c>
      <c r="F10" s="3">
        <v>7800</v>
      </c>
      <c r="G10" s="4"/>
      <c r="H10">
        <v>447.1</v>
      </c>
      <c r="I10" s="14"/>
      <c r="J10" s="19"/>
      <c r="K10" s="16">
        <f t="shared" ref="K10" si="4">2*(200/H10)</f>
        <v>0.89465443972265712</v>
      </c>
      <c r="L10" s="16">
        <f t="shared" ref="L10" si="5">12-K10-2.56</f>
        <v>8.545345560277342</v>
      </c>
      <c r="M10" s="1"/>
      <c r="N10" s="1"/>
    </row>
    <row r="11" spans="1:14">
      <c r="A11" s="3" t="s">
        <v>43</v>
      </c>
      <c r="B11" s="3"/>
      <c r="C11" s="3" t="s">
        <v>39</v>
      </c>
      <c r="D11" s="14" t="s">
        <v>59</v>
      </c>
      <c r="E11" s="14" t="s">
        <v>41</v>
      </c>
      <c r="F11" s="3">
        <v>7800</v>
      </c>
      <c r="G11" s="4"/>
      <c r="H11">
        <v>530.70000000000005</v>
      </c>
      <c r="I11" s="14"/>
      <c r="J11" s="19"/>
      <c r="K11" s="16">
        <f>2*(200/H11)</f>
        <v>0.75372149990578474</v>
      </c>
      <c r="L11" s="16">
        <f>12-K11-2.56</f>
        <v>8.6862785000942146</v>
      </c>
      <c r="M11" s="1"/>
      <c r="N11" s="1"/>
    </row>
    <row r="12" spans="1:14">
      <c r="A12" s="3" t="s">
        <v>44</v>
      </c>
      <c r="B12" s="3"/>
      <c r="C12" s="3" t="s">
        <v>39</v>
      </c>
      <c r="D12" s="14" t="s">
        <v>45</v>
      </c>
      <c r="E12" s="14" t="s">
        <v>41</v>
      </c>
      <c r="F12" s="3">
        <v>7800</v>
      </c>
      <c r="G12" s="4"/>
      <c r="H12">
        <v>197</v>
      </c>
      <c r="I12" s="14"/>
      <c r="J12" s="19"/>
      <c r="K12" s="16">
        <f t="shared" ref="K12" si="6">2*(200/H12)</f>
        <v>2.030456852791878</v>
      </c>
      <c r="L12" s="16">
        <f t="shared" ref="L12" si="7">12-K12-2.56</f>
        <v>7.4095431472081206</v>
      </c>
      <c r="M12" s="1"/>
      <c r="N12" s="1"/>
    </row>
    <row r="13" spans="1:14">
      <c r="A13" s="3" t="s">
        <v>47</v>
      </c>
      <c r="B13" s="3"/>
      <c r="C13" s="3" t="s">
        <v>39</v>
      </c>
      <c r="D13" s="14" t="s">
        <v>46</v>
      </c>
      <c r="E13" s="14" t="s">
        <v>41</v>
      </c>
      <c r="F13" s="3">
        <v>7800</v>
      </c>
      <c r="G13" s="4"/>
      <c r="H13">
        <v>207.3</v>
      </c>
      <c r="I13" s="14"/>
      <c r="J13" s="19"/>
      <c r="K13" s="16">
        <f t="shared" ref="K13" si="8">2*(200/H13)</f>
        <v>1.929570670525808</v>
      </c>
      <c r="L13" s="16">
        <f t="shared" ref="L13" si="9">12-K13-2.56</f>
        <v>7.5104293294741922</v>
      </c>
      <c r="M13" s="1"/>
      <c r="N13" s="1"/>
    </row>
    <row r="14" spans="1:14">
      <c r="A14" s="3" t="s">
        <v>48</v>
      </c>
      <c r="B14" s="3"/>
      <c r="C14" s="3" t="s">
        <v>39</v>
      </c>
      <c r="D14" s="14" t="s">
        <v>52</v>
      </c>
      <c r="E14" s="14" t="s">
        <v>41</v>
      </c>
      <c r="F14" s="3">
        <v>7800</v>
      </c>
      <c r="G14" s="4"/>
      <c r="H14">
        <v>241.2</v>
      </c>
      <c r="I14" s="14"/>
      <c r="J14" s="19"/>
      <c r="K14" s="16">
        <f>2*(200/H14)</f>
        <v>1.6583747927031509</v>
      </c>
      <c r="L14" s="16">
        <f>12-K14-2.56</f>
        <v>7.7816252072968481</v>
      </c>
      <c r="M14" s="1"/>
      <c r="N14" s="1"/>
    </row>
    <row r="15" spans="1:14">
      <c r="A15" s="3" t="s">
        <v>49</v>
      </c>
      <c r="B15" s="3"/>
      <c r="C15" s="3" t="s">
        <v>39</v>
      </c>
      <c r="D15" s="14" t="s">
        <v>53</v>
      </c>
      <c r="E15" s="14" t="s">
        <v>41</v>
      </c>
      <c r="F15" s="3">
        <v>7800</v>
      </c>
      <c r="G15" s="4"/>
      <c r="H15">
        <v>304.60000000000002</v>
      </c>
      <c r="I15" s="14"/>
      <c r="J15" s="19"/>
      <c r="K15" s="16">
        <f t="shared" ref="K15" si="10">2*(200/H15)</f>
        <v>1.3131976362442546</v>
      </c>
      <c r="L15" s="16">
        <f t="shared" ref="L15" si="11">12-K15-2.56</f>
        <v>8.1268023637557452</v>
      </c>
      <c r="M15" s="1"/>
      <c r="N15" s="1"/>
    </row>
    <row r="16" spans="1:14">
      <c r="A16" s="3" t="s">
        <v>50</v>
      </c>
      <c r="B16" s="3"/>
      <c r="C16" s="3" t="s">
        <v>39</v>
      </c>
      <c r="D16" s="14" t="s">
        <v>60</v>
      </c>
      <c r="E16" s="14" t="s">
        <v>41</v>
      </c>
      <c r="F16" s="3">
        <v>7800</v>
      </c>
      <c r="G16" s="4"/>
      <c r="H16">
        <v>301.39999999999998</v>
      </c>
      <c r="I16" s="14"/>
      <c r="J16" s="19"/>
      <c r="K16" s="16">
        <f>2*(200/H16)</f>
        <v>1.3271400132714002</v>
      </c>
      <c r="L16" s="16">
        <f>12-K16-2.56</f>
        <v>8.1128599867285995</v>
      </c>
      <c r="M16" s="1"/>
      <c r="N16" s="1"/>
    </row>
    <row r="17" spans="1:14">
      <c r="A17" s="3" t="s">
        <v>51</v>
      </c>
      <c r="B17" s="3"/>
      <c r="C17" s="3" t="s">
        <v>39</v>
      </c>
      <c r="D17" s="14" t="s">
        <v>61</v>
      </c>
      <c r="E17" s="14" t="s">
        <v>41</v>
      </c>
      <c r="F17" s="3">
        <v>7800</v>
      </c>
      <c r="G17" s="4"/>
      <c r="H17">
        <v>340.5</v>
      </c>
      <c r="I17" s="14"/>
      <c r="J17" s="19"/>
      <c r="K17" s="16">
        <f t="shared" ref="K17" si="12">2*(200/H17)</f>
        <v>1.1747430249632893</v>
      </c>
      <c r="L17" s="16">
        <f t="shared" ref="L17" si="13">12-K17-2.56</f>
        <v>8.26525697503671</v>
      </c>
      <c r="M17" s="1"/>
      <c r="N17" s="1"/>
    </row>
    <row r="18" spans="1:14">
      <c r="A18" s="3"/>
      <c r="B18" s="3"/>
      <c r="C18" s="3"/>
      <c r="D18" s="14"/>
      <c r="E18" s="14"/>
      <c r="F18" s="3"/>
      <c r="G18" s="4"/>
      <c r="I18" s="14"/>
      <c r="J18" s="19"/>
      <c r="K18" s="16"/>
      <c r="L18" s="16"/>
      <c r="M18" s="1"/>
      <c r="N18" s="1"/>
    </row>
    <row r="19" spans="1:14">
      <c r="A19" s="24" t="s">
        <v>31</v>
      </c>
      <c r="B19" s="24"/>
      <c r="C19" s="24"/>
      <c r="D19" s="21"/>
      <c r="F19" s="4"/>
      <c r="G19" s="4"/>
      <c r="H19" s="4"/>
      <c r="I19" s="4"/>
      <c r="J19" s="4"/>
      <c r="K19" s="4"/>
      <c r="L19" s="4"/>
      <c r="M19" s="1"/>
      <c r="N19" s="1"/>
    </row>
    <row r="20" spans="1:14">
      <c r="A20" s="5"/>
      <c r="B20" s="4"/>
      <c r="C20" s="4"/>
      <c r="D20" s="21"/>
      <c r="E20" s="4"/>
      <c r="F20" s="4"/>
      <c r="G20" s="4"/>
      <c r="H20" s="4"/>
      <c r="I20" s="4"/>
      <c r="J20" s="4"/>
      <c r="K20" s="4"/>
      <c r="L20" s="4"/>
      <c r="M20" s="1"/>
      <c r="N20" s="1"/>
    </row>
    <row r="21" spans="1:14">
      <c r="A21" s="4"/>
      <c r="B21" s="4"/>
      <c r="C21" s="4"/>
      <c r="D21" s="21"/>
      <c r="E21" s="4"/>
      <c r="F21" s="4"/>
      <c r="G21" s="4"/>
      <c r="H21" s="4"/>
      <c r="I21" s="4"/>
      <c r="J21" s="4"/>
      <c r="K21" s="4"/>
      <c r="L21" s="4"/>
      <c r="M21" s="1"/>
    </row>
    <row r="22" spans="1:14">
      <c r="A22" s="15" t="s">
        <v>14</v>
      </c>
      <c r="B22" s="3"/>
      <c r="C22" s="3" t="s">
        <v>29</v>
      </c>
      <c r="D22" s="22">
        <v>44866</v>
      </c>
      <c r="E22" s="3" t="s">
        <v>15</v>
      </c>
      <c r="F22" s="3" t="s">
        <v>30</v>
      </c>
      <c r="G22" s="4"/>
      <c r="H22" s="4"/>
      <c r="I22" s="4"/>
      <c r="L22" s="4"/>
      <c r="M22" s="1"/>
    </row>
    <row r="23" spans="1:14">
      <c r="A23" s="15" t="s">
        <v>8</v>
      </c>
      <c r="B23" s="15" t="s">
        <v>12</v>
      </c>
      <c r="C23" s="3" t="s">
        <v>9</v>
      </c>
      <c r="D23" s="14" t="s">
        <v>13</v>
      </c>
      <c r="E23" s="3" t="s">
        <v>10</v>
      </c>
      <c r="F23" s="17" t="s">
        <v>37</v>
      </c>
      <c r="G23" s="17"/>
      <c r="H23" s="3" t="s">
        <v>11</v>
      </c>
      <c r="I23" s="20"/>
      <c r="L23" s="4"/>
      <c r="M23" s="1"/>
    </row>
    <row r="24" spans="1:14">
      <c r="K24" s="1"/>
      <c r="L24" s="1"/>
      <c r="M24" s="1"/>
    </row>
    <row r="25" spans="1:14">
      <c r="B25" s="1"/>
      <c r="M25" s="1"/>
    </row>
    <row r="26" spans="1:14">
      <c r="B26" s="1"/>
      <c r="C26" s="18"/>
      <c r="M26" s="1"/>
    </row>
    <row r="27" spans="1:14">
      <c r="B27" s="1"/>
      <c r="C27" s="18"/>
      <c r="M27" s="1"/>
    </row>
    <row r="28" spans="1:14">
      <c r="B28" s="1"/>
      <c r="M28" s="1"/>
    </row>
    <row r="29" spans="1:14">
      <c r="B29" s="1"/>
      <c r="M29" s="1"/>
    </row>
    <row r="30" spans="1:14">
      <c r="B30" s="1"/>
      <c r="C30" s="18"/>
      <c r="M30" s="1"/>
    </row>
    <row r="31" spans="1:14">
      <c r="B31" s="1"/>
      <c r="C31" s="18"/>
      <c r="M31" s="1"/>
    </row>
    <row r="32" spans="1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</row>
    <row r="46" spans="13:14">
      <c r="M46" s="1"/>
    </row>
    <row r="47" spans="13:14">
      <c r="M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  <row r="55" spans="13:14">
      <c r="M55" s="1"/>
      <c r="N55" s="1"/>
    </row>
    <row r="56" spans="13:14">
      <c r="M56" s="1"/>
      <c r="N56" s="1"/>
    </row>
  </sheetData>
  <mergeCells count="1">
    <mergeCell ref="A19:C19"/>
  </mergeCells>
  <phoneticPr fontId="12" type="noConversion"/>
  <hyperlinks>
    <hyperlink ref="F23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2022-10-20T15:55:18Z</cp:lastPrinted>
  <dcterms:created xsi:type="dcterms:W3CDTF">2018-11-27T14:11:25Z</dcterms:created>
  <dcterms:modified xsi:type="dcterms:W3CDTF">2022-11-01T13:39:45Z</dcterms:modified>
</cp:coreProperties>
</file>