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3387E158-462F-0348-9041-3F2FD1D9BE8B}" xr6:coauthVersionLast="47" xr6:coauthVersionMax="47" xr10:uidLastSave="{00000000-0000-0000-0000-000000000000}"/>
  <bookViews>
    <workbookView xWindow="0" yWindow="500" windowWidth="23680" windowHeight="17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K14" i="1"/>
  <c r="L14" i="1" s="1"/>
  <c r="K15" i="1"/>
  <c r="L15" i="1" s="1"/>
  <c r="K10" i="1"/>
  <c r="L10" i="1" s="1"/>
  <c r="K9" i="1"/>
  <c r="L9" i="1" s="1"/>
  <c r="K8" i="1"/>
  <c r="L8" i="1" s="1"/>
  <c r="K7" i="1"/>
  <c r="L7" i="1" s="1"/>
  <c r="K6" i="1"/>
  <c r="L6" i="1" s="1"/>
  <c r="K17" i="1"/>
  <c r="L17" i="1" s="1"/>
  <c r="K16" i="1"/>
  <c r="L16" i="1" s="1"/>
  <c r="K12" i="1" l="1"/>
  <c r="L12" i="1" s="1"/>
  <c r="K11" i="1"/>
  <c r="L11" i="1" s="1"/>
</calcChain>
</file>

<file path=xl/sharedStrings.xml><?xml version="1.0" encoding="utf-8"?>
<sst xmlns="http://schemas.openxmlformats.org/spreadsheetml/2006/main" count="86" uniqueCount="62">
  <si>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</si>
  <si>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</si>
  <si>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</si>
  <si>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</si>
  <si>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</si>
  <si>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</si>
  <si>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</si>
  <si>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</si>
  <si>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</si>
  <si>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</si>
  <si>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</si>
  <si>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</si>
  <si>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</si>
  <si>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</si>
  <si>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</si>
  <si>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</si>
  <si>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</si>
  <si>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</si>
  <si>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</si>
  <si>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</si>
  <si>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</si>
  <si>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</si>
  <si>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</si>
  <si>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</si>
  <si>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</si>
  <si>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</si>
  <si>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</si>
  <si>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</si>
  <si>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</si>
  <si>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</si>
  <si>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</si>
  <si>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</si>
  <si>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</si>
  <si>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</si>
  <si>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</si>
  <si>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</si>
  <si>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</si>
  <si>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</si>
  <si>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</si>
  <si>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</si>
  <si>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</si>
  <si>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HT5</t>
  </si>
  <si>
    <t>KROL525</t>
  </si>
  <si>
    <t>HT6</t>
  </si>
  <si>
    <t>HT7</t>
  </si>
  <si>
    <t>HT8</t>
  </si>
  <si>
    <t>HT9</t>
  </si>
  <si>
    <t>HT10</t>
  </si>
  <si>
    <t>HT11</t>
  </si>
  <si>
    <t>HT12</t>
  </si>
  <si>
    <t>pKR155-1</t>
  </si>
  <si>
    <t>pKR155-2</t>
  </si>
  <si>
    <t>pKR155-3</t>
  </si>
  <si>
    <t>pKR155-4</t>
  </si>
  <si>
    <t>pKR157-1</t>
  </si>
  <si>
    <t>pKR157-2</t>
  </si>
  <si>
    <t>pKR157-3</t>
  </si>
  <si>
    <t>pKR157-4</t>
  </si>
  <si>
    <t>pKR159-1</t>
  </si>
  <si>
    <t>pKR159-2</t>
  </si>
  <si>
    <t>pKR159-3</t>
  </si>
  <si>
    <t>pKR159-4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</si>
</sst>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9"/>
  <sheetViews>
    <sheetView tabSelected="1" workbookViewId="0">
      <selection activeCell="I24" sqref="I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6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6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6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6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6">
      <c r="A6" s="3" t="s">
        <v>35</v>
      </c>
      <c r="B6" s="3"/>
      <c r="C6" s="3" t="s">
        <v>39</v>
      </c>
      <c r="D6" s="14" t="s">
        <v>50</v>
      </c>
      <c r="E6" s="14" t="s">
        <v>42</v>
      </c>
      <c r="F6" s="3">
        <v>7800</v>
      </c>
      <c r="G6" s="4"/>
      <c r="H6">
        <v>227.6</v>
      </c>
      <c r="I6" s="14"/>
      <c r="J6" s="19"/>
      <c r="K6" s="16">
        <f t="shared" ref="K6" si="0">2*(200/H6)</f>
        <v>1.7574692442882249</v>
      </c>
      <c r="L6" s="16">
        <f t="shared" ref="L6" si="1">12-K6-2.56</f>
        <v>7.6825307557117739</v>
      </c>
      <c r="M6" s="1"/>
      <c r="N6" s="1"/>
    </row>
    <row r="7" spans="1:16">
      <c r="A7" s="3" t="s">
        <v>36</v>
      </c>
      <c r="B7" s="3"/>
      <c r="C7" s="3" t="s">
        <v>39</v>
      </c>
      <c r="D7" s="14" t="s">
        <v>51</v>
      </c>
      <c r="E7" s="14" t="s">
        <v>42</v>
      </c>
      <c r="F7" s="3">
        <v>7800</v>
      </c>
      <c r="G7" s="4"/>
      <c r="H7">
        <v>182</v>
      </c>
      <c r="I7" s="14"/>
      <c r="J7" s="19"/>
      <c r="K7" s="16">
        <f>2*(200/H7)</f>
        <v>2.197802197802198</v>
      </c>
      <c r="L7" s="16">
        <f>12-K7-2.56</f>
        <v>7.2421978021978024</v>
      </c>
      <c r="M7" s="1"/>
      <c r="N7" s="1"/>
    </row>
    <row r="8" spans="1:16">
      <c r="A8" s="3" t="s">
        <v>38</v>
      </c>
      <c r="B8" s="3"/>
      <c r="C8" s="3" t="s">
        <v>39</v>
      </c>
      <c r="D8" s="14" t="s">
        <v>52</v>
      </c>
      <c r="E8" s="14" t="s">
        <v>42</v>
      </c>
      <c r="F8" s="3">
        <v>7800</v>
      </c>
      <c r="G8" s="4"/>
      <c r="H8">
        <v>73.900000000000006</v>
      </c>
      <c r="I8" s="14"/>
      <c r="J8" s="19"/>
      <c r="K8" s="16">
        <f t="shared" ref="K8" si="2">2*(200/H8)</f>
        <v>5.4127198917456019</v>
      </c>
      <c r="L8" s="16">
        <f t="shared" ref="L8" si="3">12-K8-2.56</f>
        <v>4.0272801082543985</v>
      </c>
      <c r="M8" s="1"/>
      <c r="N8" s="1"/>
    </row>
    <row r="9" spans="1:16">
      <c r="A9" s="3" t="s">
        <v>40</v>
      </c>
      <c r="B9" s="3"/>
      <c r="C9" s="3" t="s">
        <v>39</v>
      </c>
      <c r="D9" s="14" t="s">
        <v>53</v>
      </c>
      <c r="E9" s="14" t="s">
        <v>42</v>
      </c>
      <c r="F9" s="3">
        <v>7800</v>
      </c>
      <c r="G9" s="4"/>
      <c r="H9">
        <v>380.9</v>
      </c>
      <c r="I9" s="14"/>
      <c r="J9" s="19"/>
      <c r="K9" s="16">
        <f>2*(200/H9)</f>
        <v>1.0501443948542926</v>
      </c>
      <c r="L9" s="16">
        <f>12-K9-2.56</f>
        <v>8.3898556051457067</v>
      </c>
      <c r="M9" s="1"/>
      <c r="N9" s="1"/>
    </row>
    <row r="10" spans="1:16">
      <c r="A10" s="3" t="s">
        <v>41</v>
      </c>
      <c r="B10" s="3"/>
      <c r="C10" s="3" t="s">
        <v>39</v>
      </c>
      <c r="D10" s="14" t="s">
        <v>54</v>
      </c>
      <c r="E10" s="14" t="s">
        <v>42</v>
      </c>
      <c r="F10" s="3">
        <v>7800</v>
      </c>
      <c r="G10" s="4"/>
      <c r="H10">
        <v>255.2</v>
      </c>
      <c r="I10" s="14"/>
      <c r="J10" s="19"/>
      <c r="K10" s="16">
        <f t="shared" ref="K10" si="4">2*(200/H10)</f>
        <v>1.567398119122257</v>
      </c>
      <c r="L10" s="16">
        <f>12-K10-2.56</f>
        <v>7.8726018808777418</v>
      </c>
      <c r="M10" s="1"/>
      <c r="N10" s="1"/>
    </row>
    <row r="11" spans="1:16">
      <c r="A11" s="3" t="s">
        <v>43</v>
      </c>
      <c r="B11" s="3"/>
      <c r="C11" s="3" t="s">
        <v>39</v>
      </c>
      <c r="D11" s="14" t="s">
        <v>55</v>
      </c>
      <c r="E11" s="14" t="s">
        <v>42</v>
      </c>
      <c r="F11" s="3">
        <v>7800</v>
      </c>
      <c r="H11">
        <v>237.2</v>
      </c>
      <c r="I11" s="16"/>
      <c r="J11" s="16"/>
      <c r="K11" s="16">
        <f t="shared" ref="K11" si="5">2*(200/H11)</f>
        <v>1.6863406408094437</v>
      </c>
      <c r="L11" s="16">
        <f t="shared" ref="L11" si="6">12-K11-2.56</f>
        <v>7.7536593591905554</v>
      </c>
      <c r="M11" s="1"/>
      <c r="N11" s="1"/>
    </row>
    <row r="12" spans="1:16">
      <c r="A12" s="3" t="s">
        <v>44</v>
      </c>
      <c r="B12" s="3"/>
      <c r="C12" s="3" t="s">
        <v>39</v>
      </c>
      <c r="D12" s="14" t="s">
        <v>56</v>
      </c>
      <c r="E12" s="14" t="s">
        <v>42</v>
      </c>
      <c r="F12" s="3">
        <v>7800</v>
      </c>
      <c r="G12" s="4"/>
      <c r="H12">
        <v>255.9</v>
      </c>
      <c r="I12" s="14"/>
      <c r="J12" s="19"/>
      <c r="K12" s="16">
        <f>2*(200/H12)</f>
        <v>1.5631105900742477</v>
      </c>
      <c r="L12" s="16">
        <f>12-K12-2.56</f>
        <v>7.8768894099257523</v>
      </c>
      <c r="M12" s="1"/>
      <c r="N12" s="24"/>
      <c r="O12" s="25"/>
      <c r="P12" s="25"/>
    </row>
    <row r="13" spans="1:16">
      <c r="A13" s="3" t="s">
        <v>45</v>
      </c>
      <c r="B13" s="3"/>
      <c r="C13" s="3" t="s">
        <v>39</v>
      </c>
      <c r="D13" s="14" t="s">
        <v>57</v>
      </c>
      <c r="E13" s="14" t="s">
        <v>42</v>
      </c>
      <c r="F13" s="3">
        <v>7800</v>
      </c>
      <c r="G13" s="4"/>
      <c r="H13">
        <v>246.6</v>
      </c>
      <c r="I13" s="14"/>
      <c r="J13" s="19"/>
      <c r="K13" s="16">
        <f t="shared" ref="K13" si="7">2*(200/H13)</f>
        <v>1.6220600162206003</v>
      </c>
      <c r="L13" s="16">
        <f t="shared" ref="L13" si="8">12-K13-2.56</f>
        <v>7.8179399837793984</v>
      </c>
      <c r="M13" s="1"/>
      <c r="N13" s="24"/>
      <c r="O13" s="25"/>
      <c r="P13" s="25"/>
    </row>
    <row r="14" spans="1:16">
      <c r="A14" s="3" t="s">
        <v>46</v>
      </c>
      <c r="B14" s="3"/>
      <c r="C14" s="3" t="s">
        <v>39</v>
      </c>
      <c r="D14" s="14" t="s">
        <v>58</v>
      </c>
      <c r="E14" s="14" t="s">
        <v>42</v>
      </c>
      <c r="F14" s="3">
        <v>7800</v>
      </c>
      <c r="G14" s="4"/>
      <c r="H14">
        <v>338.6</v>
      </c>
      <c r="I14" s="14"/>
      <c r="J14" s="19"/>
      <c r="K14" s="16">
        <f>2*(200/H14)</f>
        <v>1.1813349084465445</v>
      </c>
      <c r="L14" s="16">
        <f>12-K14-2.56</f>
        <v>8.2586650915534552</v>
      </c>
      <c r="M14" s="1"/>
      <c r="N14" s="24"/>
      <c r="O14" s="25"/>
      <c r="P14" s="25"/>
    </row>
    <row r="15" spans="1:16">
      <c r="A15" s="3" t="s">
        <v>47</v>
      </c>
      <c r="B15" s="3"/>
      <c r="C15" s="3" t="s">
        <v>39</v>
      </c>
      <c r="D15" s="14" t="s">
        <v>59</v>
      </c>
      <c r="E15" s="14" t="s">
        <v>42</v>
      </c>
      <c r="F15" s="3">
        <v>7800</v>
      </c>
      <c r="G15" s="4"/>
      <c r="H15">
        <v>195.1</v>
      </c>
      <c r="I15" s="14"/>
      <c r="J15" s="19"/>
      <c r="K15" s="16">
        <f t="shared" ref="K15" si="9">2*(200/H15)</f>
        <v>2.0502306509482318</v>
      </c>
      <c r="L15" s="16">
        <f>12-K15-2.56</f>
        <v>7.3897693490517682</v>
      </c>
      <c r="M15" s="1"/>
      <c r="N15" s="24"/>
      <c r="O15" s="25"/>
      <c r="P15" s="25"/>
    </row>
    <row r="16" spans="1:16">
      <c r="A16" s="3" t="s">
        <v>48</v>
      </c>
      <c r="B16" s="3"/>
      <c r="C16" s="3" t="s">
        <v>39</v>
      </c>
      <c r="D16" s="14" t="s">
        <v>60</v>
      </c>
      <c r="E16" s="14" t="s">
        <v>42</v>
      </c>
      <c r="F16" s="3">
        <v>7800</v>
      </c>
      <c r="H16">
        <v>244.1</v>
      </c>
      <c r="I16" s="16"/>
      <c r="J16" s="16"/>
      <c r="K16" s="16">
        <f>2*(200/H16)</f>
        <v>1.6386726751331422</v>
      </c>
      <c r="L16" s="16">
        <f>12-K16-2.56</f>
        <v>7.8013273248668575</v>
      </c>
      <c r="M16" s="1"/>
      <c r="N16" s="1"/>
    </row>
    <row r="17" spans="1:14">
      <c r="A17" s="3" t="s">
        <v>49</v>
      </c>
      <c r="B17" s="3"/>
      <c r="C17" s="3" t="s">
        <v>39</v>
      </c>
      <c r="D17" s="14" t="s">
        <v>61</v>
      </c>
      <c r="E17" s="14" t="s">
        <v>42</v>
      </c>
      <c r="F17" s="3">
        <v>7800</v>
      </c>
      <c r="H17">
        <v>539.79999999999995</v>
      </c>
      <c r="I17" s="16"/>
      <c r="J17" s="16"/>
      <c r="K17" s="16">
        <f t="shared" ref="K17" si="10">2*(200/H17)</f>
        <v>0.74101519081141165</v>
      </c>
      <c r="L17" s="16">
        <f>12-K17-2.56</f>
        <v>8.6989848091885875</v>
      </c>
      <c r="M17" s="1"/>
      <c r="N17" s="1"/>
    </row>
    <row r="18" spans="1:14">
      <c r="A18" s="26" t="s">
        <v>31</v>
      </c>
      <c r="B18" s="26"/>
      <c r="C18" s="26"/>
      <c r="D18" s="21"/>
      <c r="F18" s="4"/>
      <c r="G18" s="4"/>
      <c r="H18" s="4"/>
      <c r="I18" s="4"/>
      <c r="J18" s="4"/>
      <c r="K18" s="4"/>
      <c r="L18" s="4"/>
      <c r="M18" s="1"/>
      <c r="N18" s="1"/>
    </row>
    <row r="19" spans="1:14">
      <c r="A19" s="5"/>
      <c r="B19" s="4"/>
      <c r="C19" s="4"/>
      <c r="D19" s="21"/>
      <c r="E19" s="4"/>
      <c r="F19" s="4"/>
      <c r="G19" s="4"/>
      <c r="H19" s="4"/>
      <c r="I19" s="4"/>
      <c r="J19" s="4"/>
      <c r="K19" s="4"/>
      <c r="L19" s="4"/>
      <c r="M19" s="1"/>
      <c r="N19" s="1"/>
    </row>
    <row r="20" spans="1:14">
      <c r="A20" s="4"/>
      <c r="B20" s="4"/>
      <c r="C20" s="4"/>
      <c r="D20" s="21"/>
      <c r="E20" s="4"/>
      <c r="F20" s="4"/>
      <c r="G20" s="4"/>
      <c r="H20" s="4"/>
      <c r="I20" s="4"/>
      <c r="J20" s="4"/>
      <c r="K20" s="4"/>
      <c r="L20" s="4"/>
      <c r="M20" s="1"/>
      <c r="N20" s="1"/>
    </row>
    <row r="21" spans="1:14">
      <c r="A21" s="15" t="s">
        <v>14</v>
      </c>
      <c r="B21" s="3"/>
      <c r="C21" s="3" t="s">
        <v>29</v>
      </c>
      <c r="D21" s="22">
        <v>44819</v>
      </c>
      <c r="E21" s="3" t="s">
        <v>15</v>
      </c>
      <c r="F21" s="3" t="s">
        <v>30</v>
      </c>
      <c r="G21" s="4"/>
      <c r="H21" s="4"/>
      <c r="I21" s="4"/>
      <c r="L21" s="4"/>
      <c r="M21" s="1"/>
      <c r="N21" s="1"/>
    </row>
    <row r="22" spans="1:14">
      <c r="A22" s="15" t="s">
        <v>8</v>
      </c>
      <c r="B22" s="15" t="s">
        <v>12</v>
      </c>
      <c r="C22" s="3" t="s">
        <v>9</v>
      </c>
      <c r="D22" s="14" t="s">
        <v>13</v>
      </c>
      <c r="E22" s="3" t="s">
        <v>10</v>
      </c>
      <c r="F22" s="17" t="s">
        <v>37</v>
      </c>
      <c r="G22" s="17"/>
      <c r="H22" s="3" t="s">
        <v>11</v>
      </c>
      <c r="I22" s="20"/>
      <c r="L22" s="4"/>
      <c r="M22" s="1"/>
      <c r="N22" s="1"/>
    </row>
    <row r="23" spans="1:14">
      <c r="K23" s="1"/>
      <c r="L23" s="1"/>
      <c r="M23" s="1"/>
      <c r="N23" s="1"/>
    </row>
    <row r="24" spans="1:14">
      <c r="B24" s="1"/>
      <c r="M24" s="1"/>
    </row>
    <row r="25" spans="1:14">
      <c r="B25" s="1"/>
      <c r="C25" s="18"/>
      <c r="M25" s="1"/>
    </row>
    <row r="26" spans="1:14">
      <c r="B26" s="1"/>
      <c r="C26" s="18"/>
      <c r="M26" s="1"/>
    </row>
    <row r="27" spans="1:14">
      <c r="B27" s="1"/>
      <c r="M27" s="1"/>
    </row>
    <row r="28" spans="1:14">
      <c r="B28" s="1"/>
      <c r="M28" s="1"/>
    </row>
    <row r="29" spans="1:14">
      <c r="B29" s="1"/>
      <c r="C29" s="18"/>
      <c r="M29" s="1"/>
    </row>
    <row r="30" spans="1:14">
      <c r="B30" s="1"/>
      <c r="C30" s="18"/>
      <c r="M30" s="1"/>
    </row>
    <row r="31" spans="1:14">
      <c r="M31" s="1"/>
    </row>
    <row r="32" spans="1:14"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</row>
    <row r="50" spans="13:14">
      <c r="M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</sheetData>
  <mergeCells count="1">
    <mergeCell ref="A18:C18"/>
  </mergeCells>
  <phoneticPr fontId="12" type="noConversion"/>
  <hyperlinks>
    <hyperlink ref="F22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2022-09-14T17:11:37Z</dcterms:modified>
</cp:coreProperties>
</file>