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8FEA8190-051B-430E-92DF-EDBC3158F574}" xr6:coauthVersionLast="47" xr6:coauthVersionMax="47" xr10:uidLastSave="{00000000-0000-0000-0000-000000000000}"/>
  <bookViews>
    <workbookView xWindow="850" yWindow="2080" windowWidth="19200" windowHeight="107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0" i="1" l="1"/>
  <c r="K7" i="1"/>
  <c r="L7" i="1" s="1"/>
  <c r="P7" i="1" s="1"/>
  <c r="K8" i="1"/>
  <c r="L8" i="1" s="1"/>
  <c r="K9" i="1"/>
  <c r="L9" i="1" s="1"/>
  <c r="P8" i="1" s="1"/>
  <c r="K10" i="1"/>
  <c r="L10" i="1" s="1"/>
  <c r="K6" i="1"/>
  <c r="L6" i="1" s="1"/>
  <c r="K12" i="1"/>
  <c r="K11" i="1"/>
  <c r="O9" i="1" s="1"/>
  <c r="O7" i="1" l="1"/>
  <c r="O8" i="1"/>
  <c r="P10" i="1"/>
  <c r="L11" i="1"/>
  <c r="P9" i="1" s="1"/>
  <c r="L12" i="1"/>
</calcChain>
</file>

<file path=xl/sharedStrings.xml><?xml version="1.0" encoding="utf-8"?>
<sst xmlns="http://schemas.openxmlformats.org/spreadsheetml/2006/main" count="66" uniqueCount="51">
  <si>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</si>
  <si>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</si>
  <si>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</si>
  <si>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</si>
  <si>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</si>
  <si>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</si>
  <si>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</si>
  <si>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</si>
  <si>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</si>
  <si>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</si>
  <si>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</si>
  <si>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</si>
  <si>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</si>
  <si>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</si>
  <si>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</si>
  <si>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</si>
  <si>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</si>
  <si>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</si>
  <si>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</si>
  <si>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</si>
  <si>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</si>
  <si>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</si>
  <si>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</si>
  <si>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</si>
  <si>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</si>
  <si>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</si>
  <si>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</si>
  <si>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</si>
  <si>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</si>
  <si>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</si>
  <si>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</si>
  <si>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</si>
  <si>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</si>
  <si>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</si>
  <si>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</si>
  <si>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</si>
  <si>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</si>
  <si>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</si>
  <si>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HT3</t>
  </si>
  <si>
    <t>HT4</t>
  </si>
  <si>
    <t>Plasmid</t>
  </si>
  <si>
    <t>HT5</t>
  </si>
  <si>
    <t>HT6</t>
  </si>
  <si>
    <t>HT7</t>
  </si>
  <si>
    <t>pKR152-3</t>
  </si>
  <si>
    <t>KROL460</t>
  </si>
  <si>
    <t>KROL7</t>
  </si>
  <si>
    <t>pKR148-1P</t>
  </si>
  <si>
    <t>pKR148-2P</t>
  </si>
  <si>
    <t>KROL498</t>
  </si>
  <si>
    <t>KROL44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</si>
</sst>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2" fillId="0" borderId="0" xfId="0" applyNumberFormat="1" applyFont="1"/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0" fillId="0" borderId="1" xfId="0" applyBorder="1"/>
    <xf numFmtId="0" fontId="2" fillId="0" borderId="0" xfId="0" applyFont="1" applyAlignment="1">
      <alignment horizontal="center"/>
    </xf>
    <xf numFmtId="2" fontId="0" fillId="0" borderId="0" xfId="0" applyNumberFormat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56"/>
  <sheetViews>
    <sheetView tabSelected="1" topLeftCell="A5" workbookViewId="0">
      <selection activeCell="D17" sqref="D17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style="25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6" ht="17.5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6" s="11" customFormat="1" ht="47.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6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6" ht="31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6">
      <c r="A6" s="4" t="s">
        <v>35</v>
      </c>
      <c r="B6" s="4"/>
      <c r="C6" s="4" t="s">
        <v>40</v>
      </c>
      <c r="D6" s="16" t="s">
        <v>44</v>
      </c>
      <c r="E6" s="3" t="s">
        <v>50</v>
      </c>
      <c r="F6" s="4">
        <v>7800</v>
      </c>
      <c r="H6" s="27">
        <v>477.4</v>
      </c>
      <c r="I6" s="18"/>
      <c r="J6" s="18"/>
      <c r="K6" s="18">
        <f t="shared" ref="K6" si="0">2*(200/H6)</f>
        <v>0.83787180561374108</v>
      </c>
      <c r="L6" s="18">
        <f t="shared" ref="L6" si="1">12-K6-2.56</f>
        <v>8.6021281943862586</v>
      </c>
      <c r="M6" s="1"/>
      <c r="N6" s="1"/>
    </row>
    <row r="7" spans="1:16">
      <c r="A7" s="4" t="s">
        <v>36</v>
      </c>
      <c r="B7" s="4"/>
      <c r="C7" s="4" t="s">
        <v>40</v>
      </c>
      <c r="D7" s="16" t="s">
        <v>47</v>
      </c>
      <c r="E7" s="3" t="s">
        <v>45</v>
      </c>
      <c r="F7" s="4">
        <v>7800</v>
      </c>
      <c r="G7" s="26"/>
      <c r="H7">
        <v>71.2</v>
      </c>
      <c r="I7" s="16"/>
      <c r="J7" s="21"/>
      <c r="K7" s="18">
        <f>2*(200/H7)</f>
        <v>5.6179775280898872</v>
      </c>
      <c r="L7" s="18">
        <f>12-K7-2.56</f>
        <v>3.8220224719101128</v>
      </c>
      <c r="M7" s="1"/>
      <c r="N7" s="28"/>
      <c r="O7" s="29">
        <f>K7*3</f>
        <v>16.853932584269661</v>
      </c>
      <c r="P7" s="29">
        <f>L7*3</f>
        <v>11.466067415730338</v>
      </c>
    </row>
    <row r="8" spans="1:16">
      <c r="A8" s="4" t="s">
        <v>38</v>
      </c>
      <c r="B8" s="4"/>
      <c r="C8" s="4" t="s">
        <v>40</v>
      </c>
      <c r="D8" s="16" t="s">
        <v>47</v>
      </c>
      <c r="E8" s="3" t="s">
        <v>46</v>
      </c>
      <c r="F8" s="4">
        <v>7800</v>
      </c>
      <c r="G8" s="26"/>
      <c r="H8">
        <v>71.2</v>
      </c>
      <c r="I8" s="16"/>
      <c r="J8" s="21"/>
      <c r="K8" s="18">
        <f t="shared" ref="K8:K9" si="2">2*(200/H8)</f>
        <v>5.6179775280898872</v>
      </c>
      <c r="L8" s="18">
        <f>12-K8-2.56</f>
        <v>3.8220224719101128</v>
      </c>
      <c r="M8" s="1"/>
      <c r="N8" s="28"/>
      <c r="O8" s="29">
        <f>K9*3</f>
        <v>16.853932584269661</v>
      </c>
      <c r="P8" s="29">
        <f>L9*3</f>
        <v>11.466067415730338</v>
      </c>
    </row>
    <row r="9" spans="1:16">
      <c r="A9" s="4" t="s">
        <v>39</v>
      </c>
      <c r="B9" s="4"/>
      <c r="C9" s="4" t="s">
        <v>40</v>
      </c>
      <c r="D9" s="16" t="s">
        <v>47</v>
      </c>
      <c r="E9" s="3" t="s">
        <v>49</v>
      </c>
      <c r="F9" s="4">
        <v>7800</v>
      </c>
      <c r="G9" s="26"/>
      <c r="H9" s="27">
        <v>71.2</v>
      </c>
      <c r="I9" s="16"/>
      <c r="J9" s="21"/>
      <c r="K9" s="18">
        <f t="shared" si="2"/>
        <v>5.6179775280898872</v>
      </c>
      <c r="L9" s="18">
        <f>12-K9-2.56</f>
        <v>3.8220224719101128</v>
      </c>
      <c r="M9" s="1"/>
      <c r="N9" s="28"/>
      <c r="O9" s="29">
        <f>K11*3</f>
        <v>12.145748987854251</v>
      </c>
      <c r="P9" s="29">
        <f>L11*3</f>
        <v>16.174251012145746</v>
      </c>
    </row>
    <row r="10" spans="1:16">
      <c r="A10" s="4" t="s">
        <v>41</v>
      </c>
      <c r="B10" s="4"/>
      <c r="C10" s="4" t="s">
        <v>40</v>
      </c>
      <c r="D10" s="16" t="s">
        <v>48</v>
      </c>
      <c r="E10" s="3" t="s">
        <v>45</v>
      </c>
      <c r="F10" s="4">
        <v>7800</v>
      </c>
      <c r="H10" s="27">
        <v>98.8</v>
      </c>
      <c r="I10" s="18"/>
      <c r="J10" s="18"/>
      <c r="K10" s="18">
        <f>2*(200/H10)</f>
        <v>4.048582995951417</v>
      </c>
      <c r="L10" s="18">
        <f t="shared" ref="L10:L12" si="3">12-K10-2.56</f>
        <v>5.3914170040485825</v>
      </c>
      <c r="M10" s="1"/>
      <c r="N10" s="28"/>
      <c r="O10" s="29">
        <f>K13*3</f>
        <v>0</v>
      </c>
      <c r="P10" s="29">
        <f>L13*3</f>
        <v>0</v>
      </c>
    </row>
    <row r="11" spans="1:16">
      <c r="A11" s="4" t="s">
        <v>42</v>
      </c>
      <c r="B11" s="4"/>
      <c r="C11" s="4" t="s">
        <v>40</v>
      </c>
      <c r="D11" s="16" t="s">
        <v>48</v>
      </c>
      <c r="E11" s="3" t="s">
        <v>46</v>
      </c>
      <c r="F11" s="4">
        <v>7800</v>
      </c>
      <c r="H11" s="27">
        <v>98.8</v>
      </c>
      <c r="I11" s="18"/>
      <c r="J11" s="18"/>
      <c r="K11" s="18">
        <f t="shared" ref="K11:K12" si="4">2*(200/H11)</f>
        <v>4.048582995951417</v>
      </c>
      <c r="L11" s="18">
        <f t="shared" si="3"/>
        <v>5.3914170040485825</v>
      </c>
      <c r="M11" s="1"/>
    </row>
    <row r="12" spans="1:16">
      <c r="A12" s="4" t="s">
        <v>43</v>
      </c>
      <c r="B12" s="4"/>
      <c r="C12" s="4" t="s">
        <v>40</v>
      </c>
      <c r="D12" s="16" t="s">
        <v>48</v>
      </c>
      <c r="E12" s="3" t="s">
        <v>49</v>
      </c>
      <c r="F12" s="4">
        <v>7800</v>
      </c>
      <c r="H12" s="27">
        <v>98.8</v>
      </c>
      <c r="I12" s="18"/>
      <c r="J12" s="18"/>
      <c r="K12" s="18">
        <f t="shared" si="4"/>
        <v>4.048582995951417</v>
      </c>
      <c r="L12" s="18">
        <f t="shared" si="3"/>
        <v>5.3914170040485825</v>
      </c>
      <c r="M12" s="1"/>
      <c r="N12" s="1"/>
    </row>
    <row r="13" spans="1:16">
      <c r="A13" s="4"/>
      <c r="B13" s="4"/>
      <c r="C13" s="4"/>
      <c r="D13" s="16"/>
      <c r="E13" s="3"/>
      <c r="F13" s="4"/>
      <c r="H13" s="18"/>
      <c r="I13" s="18"/>
      <c r="J13" s="18"/>
      <c r="K13" s="18"/>
      <c r="L13" s="18"/>
      <c r="M13" s="1"/>
      <c r="N13" s="1"/>
    </row>
    <row r="14" spans="1:16">
      <c r="A14" s="4"/>
      <c r="B14" s="4"/>
      <c r="C14" s="4"/>
      <c r="D14" s="16"/>
      <c r="E14" s="3"/>
      <c r="F14" s="4"/>
      <c r="H14" s="18"/>
      <c r="I14" s="18"/>
      <c r="J14" s="18"/>
      <c r="K14" s="18"/>
      <c r="L14" s="18"/>
      <c r="M14" s="1"/>
      <c r="N14" s="1"/>
    </row>
    <row r="15" spans="1:16">
      <c r="A15" s="30" t="s">
        <v>31</v>
      </c>
      <c r="B15" s="30"/>
      <c r="C15" s="30"/>
      <c r="D15" s="23"/>
      <c r="F15" s="5"/>
      <c r="G15" s="5"/>
      <c r="H15" s="5"/>
      <c r="I15" s="5"/>
      <c r="J15" s="5"/>
      <c r="K15" s="5"/>
      <c r="L15" s="5"/>
      <c r="M15" s="1"/>
      <c r="N15" s="1"/>
    </row>
    <row r="16" spans="1:16">
      <c r="A16" s="6"/>
      <c r="B16" s="5"/>
      <c r="C16" s="5"/>
      <c r="D16" s="23"/>
      <c r="E16" s="5"/>
      <c r="F16" s="5"/>
      <c r="G16" s="5"/>
      <c r="H16" s="5"/>
      <c r="I16" s="5"/>
      <c r="J16" s="5"/>
      <c r="K16" s="5"/>
      <c r="L16" s="5"/>
      <c r="M16" s="1"/>
      <c r="N16" s="1"/>
    </row>
    <row r="17" spans="1:14">
      <c r="A17" s="5"/>
      <c r="B17" s="5"/>
      <c r="C17" s="5"/>
      <c r="D17" s="23"/>
      <c r="E17" s="5"/>
      <c r="F17" s="5"/>
      <c r="G17" s="5"/>
      <c r="H17" s="5"/>
      <c r="I17" s="5"/>
      <c r="J17" s="5"/>
      <c r="K17" s="5"/>
      <c r="L17" s="5"/>
      <c r="M17" s="1"/>
      <c r="N17" s="1"/>
    </row>
    <row r="18" spans="1:14">
      <c r="A18" s="17" t="s">
        <v>14</v>
      </c>
      <c r="B18" s="4"/>
      <c r="C18" s="4" t="s">
        <v>29</v>
      </c>
      <c r="D18" s="24">
        <v>44791</v>
      </c>
      <c r="E18" s="4" t="s">
        <v>15</v>
      </c>
      <c r="F18" s="4" t="s">
        <v>30</v>
      </c>
      <c r="G18" s="26"/>
      <c r="H18" s="5"/>
      <c r="I18" s="5"/>
      <c r="L18" s="5"/>
      <c r="M18" s="1"/>
      <c r="N18" s="1"/>
    </row>
    <row r="19" spans="1:14">
      <c r="A19" s="17" t="s">
        <v>8</v>
      </c>
      <c r="B19" s="17" t="s">
        <v>12</v>
      </c>
      <c r="C19" s="4" t="s">
        <v>9</v>
      </c>
      <c r="D19" s="16" t="s">
        <v>13</v>
      </c>
      <c r="E19" s="4" t="s">
        <v>10</v>
      </c>
      <c r="F19" s="19" t="s">
        <v>37</v>
      </c>
      <c r="G19" s="19"/>
      <c r="H19" s="4" t="s">
        <v>11</v>
      </c>
      <c r="I19" s="22"/>
      <c r="L19" s="5"/>
      <c r="M19" s="1"/>
      <c r="N19" s="1"/>
    </row>
    <row r="20" spans="1:14">
      <c r="K20" s="1"/>
      <c r="L20" s="1"/>
      <c r="M20" s="1"/>
      <c r="N20" s="1"/>
    </row>
    <row r="21" spans="1:14">
      <c r="B21" s="1"/>
      <c r="M21" s="1"/>
    </row>
    <row r="22" spans="1:14">
      <c r="B22" s="1"/>
      <c r="C22" s="20"/>
      <c r="M22" s="1"/>
    </row>
    <row r="23" spans="1:14">
      <c r="B23" s="1"/>
      <c r="C23" s="20"/>
      <c r="M23" s="1"/>
    </row>
    <row r="24" spans="1:14">
      <c r="B24" s="1"/>
      <c r="M24" s="1"/>
    </row>
    <row r="25" spans="1:14">
      <c r="B25" s="1"/>
      <c r="M25" s="1"/>
    </row>
    <row r="26" spans="1:14">
      <c r="B26" s="1"/>
      <c r="C26" s="20"/>
      <c r="M26" s="1"/>
    </row>
    <row r="27" spans="1:14">
      <c r="B27" s="1"/>
      <c r="C27" s="20"/>
      <c r="M27" s="1"/>
    </row>
    <row r="28" spans="1:14">
      <c r="M28" s="1"/>
    </row>
    <row r="29" spans="1:14">
      <c r="M29" s="1"/>
    </row>
    <row r="30" spans="1:14">
      <c r="M30" s="1"/>
    </row>
    <row r="31" spans="1:14">
      <c r="M31" s="1"/>
    </row>
    <row r="32" spans="1:14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</row>
    <row r="43" spans="13:14">
      <c r="M43" s="1"/>
    </row>
    <row r="44" spans="13:14">
      <c r="M44" s="1"/>
    </row>
    <row r="45" spans="13:14">
      <c r="M45" s="1"/>
    </row>
    <row r="46" spans="13:14">
      <c r="M46" s="1"/>
    </row>
    <row r="47" spans="13:14">
      <c r="M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  <row r="53" spans="13:14">
      <c r="M53" s="1"/>
      <c r="N53" s="1"/>
    </row>
    <row r="54" spans="13:14">
      <c r="M54" s="1"/>
      <c r="N54" s="1"/>
    </row>
    <row r="55" spans="13:14">
      <c r="M55" s="1"/>
      <c r="N55" s="1"/>
    </row>
    <row r="56" spans="13:14">
      <c r="M56" s="1"/>
      <c r="N56" s="1"/>
    </row>
  </sheetData>
  <mergeCells count="1">
    <mergeCell ref="A15:C15"/>
  </mergeCells>
  <phoneticPr fontId="11" type="noConversion"/>
  <hyperlinks>
    <hyperlink ref="F19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Hannah Trautmann</cp:lastModifiedBy>
  <cp:lastPrinted>2021-12-06T15:50:09Z</cp:lastPrinted>
  <dcterms:created xsi:type="dcterms:W3CDTF">2018-11-27T14:11:25Z</dcterms:created>
  <dcterms:modified xsi:type="dcterms:W3CDTF">2022-08-17T15:12:09Z</dcterms:modified>
</cp:coreProperties>
</file>