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618A905A-EC36-9449-94D0-45A71E6EF1BA}" xr6:coauthVersionLast="47" xr6:coauthVersionMax="47" xr10:uidLastSave="{00000000-0000-0000-0000-000000000000}"/>
  <bookViews>
    <workbookView xWindow="580" yWindow="920" windowWidth="35740" windowHeight="18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K10" i="1" s="1"/>
  <c r="L10" i="1" s="1"/>
  <c r="H11" i="1"/>
  <c r="K11" i="1" s="1"/>
  <c r="L11" i="1" s="1"/>
  <c r="H6" i="1"/>
  <c r="K9" i="1"/>
  <c r="L9" i="1" s="1"/>
  <c r="K8" i="1"/>
  <c r="L8" i="1" s="1"/>
  <c r="K7" i="1"/>
  <c r="L7" i="1" s="1"/>
  <c r="K6" i="1"/>
  <c r="L6" i="1" s="1"/>
</calcChain>
</file>

<file path=xl/sharedStrings.xml><?xml version="1.0" encoding="utf-8"?>
<sst xmlns="http://schemas.openxmlformats.org/spreadsheetml/2006/main" count="63" uniqueCount="51">
  <si>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</si>
  <si>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</si>
  <si>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</si>
  <si>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</si>
  <si>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</si>
  <si>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</si>
  <si>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</si>
  <si>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</si>
  <si>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</si>
  <si>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</si>
  <si>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</si>
  <si>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</si>
  <si>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</si>
  <si>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</si>
  <si>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</si>
  <si>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</si>
  <si>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</si>
  <si>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</si>
  <si>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</si>
  <si>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</si>
  <si>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</si>
  <si>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</si>
  <si>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</si>
  <si>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</si>
  <si>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</si>
  <si>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</si>
  <si>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</si>
  <si>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</si>
  <si>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</si>
  <si>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</si>
  <si>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</si>
  <si>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</si>
  <si>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</si>
  <si>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</si>
  <si>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0000143904</t>
  </si>
  <si>
    <t>Plasmid</t>
  </si>
  <si>
    <t>AC1</t>
  </si>
  <si>
    <t>AC2</t>
  </si>
  <si>
    <t>AC3</t>
  </si>
  <si>
    <t>AC4</t>
  </si>
  <si>
    <t>AC5</t>
  </si>
  <si>
    <t>AC6</t>
  </si>
  <si>
    <t>124-1</t>
  </si>
  <si>
    <t>124-2</t>
  </si>
  <si>
    <t>124-3</t>
  </si>
  <si>
    <t>124-4</t>
  </si>
  <si>
    <t>124-5</t>
  </si>
  <si>
    <t>124-6</t>
  </si>
  <si>
    <t>KROL6</t>
  </si>
  <si>
    <t>Abygail Chapdelaine</t>
  </si>
  <si>
    <t>agchapdelaine@uri.edu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</si>
</sst>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chapdelaine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4"/>
  <sheetViews>
    <sheetView tabSelected="1" workbookViewId="0">
      <selection activeCell="J15" sqref="J15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31</v>
      </c>
      <c r="K5" s="21" t="s">
        <v>32</v>
      </c>
      <c r="L5" s="21" t="s">
        <v>33</v>
      </c>
      <c r="M5" s="1"/>
      <c r="N5" s="1"/>
    </row>
    <row r="6" spans="1:14">
      <c r="A6" s="4" t="s">
        <v>36</v>
      </c>
      <c r="B6" s="4"/>
      <c r="C6" s="4" t="s">
        <v>35</v>
      </c>
      <c r="D6" s="23" t="s">
        <v>42</v>
      </c>
      <c r="E6" s="4" t="s">
        <v>48</v>
      </c>
      <c r="F6" s="4">
        <v>5200</v>
      </c>
      <c r="G6">
        <v>872.4</v>
      </c>
      <c r="H6">
        <f>G6/10</f>
        <v>87.24</v>
      </c>
      <c r="I6" s="18"/>
      <c r="J6" s="18"/>
      <c r="K6" s="18">
        <f>2*(200/H6)</f>
        <v>4.5850527281063735</v>
      </c>
      <c r="L6" s="18">
        <f>12-K6-2.56</f>
        <v>4.8549472718936268</v>
      </c>
      <c r="M6" s="1"/>
      <c r="N6" s="1"/>
    </row>
    <row r="7" spans="1:14">
      <c r="A7" s="4" t="s">
        <v>37</v>
      </c>
      <c r="B7" s="4"/>
      <c r="C7" s="4" t="s">
        <v>35</v>
      </c>
      <c r="D7" s="23" t="s">
        <v>43</v>
      </c>
      <c r="E7" s="4" t="s">
        <v>48</v>
      </c>
      <c r="F7" s="4">
        <v>5200</v>
      </c>
      <c r="G7">
        <v>867.7</v>
      </c>
      <c r="H7">
        <f t="shared" ref="H7:H11" si="0">G7/10</f>
        <v>86.77000000000001</v>
      </c>
      <c r="I7" s="16"/>
      <c r="J7" s="21"/>
      <c r="K7" s="18">
        <f>2*(200/H7)</f>
        <v>4.6098882102109018</v>
      </c>
      <c r="L7" s="18">
        <f>12-K7-2.56</f>
        <v>4.8301117897890986</v>
      </c>
      <c r="M7" s="1"/>
      <c r="N7" s="1"/>
    </row>
    <row r="8" spans="1:14">
      <c r="A8" s="4" t="s">
        <v>38</v>
      </c>
      <c r="B8" s="4"/>
      <c r="C8" s="4" t="s">
        <v>35</v>
      </c>
      <c r="D8" s="23" t="s">
        <v>44</v>
      </c>
      <c r="E8" s="4" t="s">
        <v>48</v>
      </c>
      <c r="F8" s="4">
        <v>5200</v>
      </c>
      <c r="G8">
        <v>917.9</v>
      </c>
      <c r="H8">
        <f t="shared" si="0"/>
        <v>91.789999999999992</v>
      </c>
      <c r="I8" s="16"/>
      <c r="J8" s="21"/>
      <c r="K8" s="18">
        <f>2*(200/H8)</f>
        <v>4.3577731779060906</v>
      </c>
      <c r="L8" s="18">
        <f>12-K8-2.56</f>
        <v>5.0822268220939097</v>
      </c>
      <c r="M8" s="1"/>
      <c r="N8" s="1"/>
    </row>
    <row r="9" spans="1:14">
      <c r="A9" s="4" t="s">
        <v>39</v>
      </c>
      <c r="B9" s="4"/>
      <c r="C9" s="4" t="s">
        <v>35</v>
      </c>
      <c r="D9" s="23" t="s">
        <v>45</v>
      </c>
      <c r="E9" s="4" t="s">
        <v>48</v>
      </c>
      <c r="F9" s="4">
        <v>5200</v>
      </c>
      <c r="G9">
        <v>889.5</v>
      </c>
      <c r="H9">
        <f t="shared" si="0"/>
        <v>88.95</v>
      </c>
      <c r="I9" s="18"/>
      <c r="J9" s="18"/>
      <c r="K9" s="18">
        <f>2*(200/H9)</f>
        <v>4.4969083754918495</v>
      </c>
      <c r="L9" s="18">
        <f>12-K9-2.56</f>
        <v>4.9430916245081509</v>
      </c>
      <c r="M9" s="1"/>
      <c r="N9" s="1"/>
    </row>
    <row r="10" spans="1:14">
      <c r="A10" s="4" t="s">
        <v>40</v>
      </c>
      <c r="B10" s="4"/>
      <c r="C10" s="4" t="s">
        <v>35</v>
      </c>
      <c r="D10" s="23" t="s">
        <v>46</v>
      </c>
      <c r="E10" s="4" t="s">
        <v>48</v>
      </c>
      <c r="F10" s="4">
        <v>5200</v>
      </c>
      <c r="G10">
        <v>833.3</v>
      </c>
      <c r="H10">
        <f t="shared" si="0"/>
        <v>83.33</v>
      </c>
      <c r="I10" s="18"/>
      <c r="J10" s="18"/>
      <c r="K10" s="18">
        <f>2*(200/H10)</f>
        <v>4.8001920076803071</v>
      </c>
      <c r="L10" s="18">
        <f>12-K10-2.56</f>
        <v>4.6398079923196924</v>
      </c>
      <c r="M10" s="1"/>
      <c r="N10" s="1"/>
    </row>
    <row r="11" spans="1:14">
      <c r="A11" s="4" t="s">
        <v>41</v>
      </c>
      <c r="B11" s="4"/>
      <c r="C11" s="4" t="s">
        <v>35</v>
      </c>
      <c r="D11" s="23" t="s">
        <v>47</v>
      </c>
      <c r="E11" s="4" t="s">
        <v>48</v>
      </c>
      <c r="F11" s="4">
        <v>5200</v>
      </c>
      <c r="G11">
        <v>870.9</v>
      </c>
      <c r="H11">
        <f t="shared" si="0"/>
        <v>87.09</v>
      </c>
      <c r="I11" s="16"/>
      <c r="J11" s="21"/>
      <c r="K11" s="18">
        <f>2*(200/H11)</f>
        <v>4.5929498220231944</v>
      </c>
      <c r="L11" s="18">
        <f>12-K11-2.56</f>
        <v>4.847050177976806</v>
      </c>
      <c r="M11" s="1"/>
      <c r="N11" s="1"/>
    </row>
    <row r="12" spans="1:14">
      <c r="A12" s="28" t="s">
        <v>30</v>
      </c>
      <c r="B12" s="28"/>
      <c r="C12" s="28"/>
      <c r="D12" s="24"/>
      <c r="F12" s="5"/>
      <c r="G12" s="5"/>
      <c r="H12" s="5"/>
      <c r="I12" s="5"/>
      <c r="J12" s="5"/>
      <c r="K12" s="5"/>
      <c r="L12" s="5"/>
      <c r="M12" s="1"/>
      <c r="N12" s="1"/>
    </row>
    <row r="13" spans="1:14">
      <c r="A13" s="6"/>
      <c r="B13" s="5"/>
      <c r="C13" s="5"/>
      <c r="D13" s="24"/>
      <c r="E13" s="5"/>
      <c r="F13" s="5"/>
      <c r="G13" s="5"/>
      <c r="H13" s="5"/>
      <c r="I13" s="5"/>
      <c r="J13" s="5"/>
      <c r="K13" s="5"/>
      <c r="L13" s="5"/>
      <c r="M13" s="1"/>
      <c r="N13" s="1"/>
    </row>
    <row r="14" spans="1:14">
      <c r="A14" s="5"/>
      <c r="B14" s="5"/>
      <c r="C14" s="5"/>
      <c r="D14" s="24"/>
      <c r="E14" s="5"/>
      <c r="F14" s="5"/>
      <c r="G14" s="5"/>
      <c r="H14" s="5"/>
      <c r="I14" s="5"/>
      <c r="J14" s="5"/>
      <c r="K14" s="5"/>
      <c r="L14" s="5"/>
      <c r="M14" s="1"/>
      <c r="N14" s="1"/>
    </row>
    <row r="15" spans="1:14">
      <c r="A15" s="17" t="s">
        <v>14</v>
      </c>
      <c r="B15" s="4"/>
      <c r="C15" s="4" t="s">
        <v>29</v>
      </c>
      <c r="D15" s="25">
        <v>44483</v>
      </c>
      <c r="E15" s="4" t="s">
        <v>15</v>
      </c>
      <c r="F15" s="4" t="s">
        <v>49</v>
      </c>
      <c r="G15" s="27"/>
      <c r="H15" s="5"/>
      <c r="I15" s="5"/>
      <c r="L15" s="5"/>
      <c r="M15" s="1"/>
      <c r="N15" s="1"/>
    </row>
    <row r="16" spans="1:14">
      <c r="A16" s="17" t="s">
        <v>8</v>
      </c>
      <c r="B16" s="17" t="s">
        <v>12</v>
      </c>
      <c r="C16" s="4" t="s">
        <v>9</v>
      </c>
      <c r="D16" s="16" t="s">
        <v>13</v>
      </c>
      <c r="E16" s="4" t="s">
        <v>10</v>
      </c>
      <c r="F16" s="19" t="s">
        <v>50</v>
      </c>
      <c r="G16" s="19"/>
      <c r="H16" s="4" t="s">
        <v>11</v>
      </c>
      <c r="I16" s="22" t="s">
        <v>34</v>
      </c>
      <c r="L16" s="5"/>
      <c r="M16" s="1"/>
      <c r="N16" s="1"/>
    </row>
    <row r="17" spans="2:14">
      <c r="K17" s="1"/>
      <c r="L17" s="1"/>
      <c r="M17" s="1"/>
      <c r="N17" s="1"/>
    </row>
    <row r="18" spans="2:14">
      <c r="B18" s="1"/>
      <c r="M18" s="1"/>
      <c r="N18" s="1"/>
    </row>
    <row r="19" spans="2:14">
      <c r="B19" s="1"/>
      <c r="C19" s="20"/>
      <c r="M19" s="1"/>
    </row>
    <row r="20" spans="2:14">
      <c r="B20" s="1"/>
      <c r="C20" s="20"/>
      <c r="M20" s="1"/>
    </row>
    <row r="21" spans="2:14">
      <c r="B21" s="1"/>
      <c r="M21" s="1"/>
    </row>
    <row r="22" spans="2:14">
      <c r="B22" s="1"/>
      <c r="M22" s="1"/>
    </row>
    <row r="23" spans="2:14">
      <c r="B23" s="1"/>
      <c r="C23" s="20"/>
      <c r="M23" s="1"/>
    </row>
    <row r="24" spans="2:14">
      <c r="B24" s="1"/>
      <c r="C24" s="20"/>
      <c r="M24" s="1"/>
    </row>
    <row r="25" spans="2:14">
      <c r="M25" s="1"/>
    </row>
    <row r="26" spans="2:14">
      <c r="M26" s="1"/>
    </row>
    <row r="27" spans="2:14">
      <c r="M27" s="1"/>
    </row>
    <row r="28" spans="2:14">
      <c r="M28" s="1"/>
    </row>
    <row r="29" spans="2:14">
      <c r="M29" s="1"/>
    </row>
    <row r="30" spans="2:14">
      <c r="M30" s="1"/>
    </row>
    <row r="31" spans="2:14">
      <c r="M31" s="1"/>
    </row>
    <row r="32" spans="2:14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</row>
    <row r="44" spans="13:14">
      <c r="M44" s="1"/>
    </row>
    <row r="45" spans="13:14">
      <c r="M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</sheetData>
  <mergeCells count="1">
    <mergeCell ref="A12:C12"/>
  </mergeCells>
  <phoneticPr fontId="12" type="noConversion"/>
  <hyperlinks>
    <hyperlink ref="F16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2021-10-13T19:19:03Z</dcterms:modified>
</cp:coreProperties>
</file>