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721485A-7F47-ED43-9EED-9D6D7D54AD2E}" xr6:coauthVersionLast="47" xr6:coauthVersionMax="47" xr10:uidLastSave="{00000000-0000-0000-0000-000000000000}"/>
  <bookViews>
    <workbookView xWindow="2100" yWindow="820" windowWidth="34580" windowHeight="193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6" i="1"/>
  <c r="K9" i="1"/>
  <c r="L9" i="1"/>
  <c r="K8" i="1"/>
  <c r="L8" i="1"/>
  <c r="K7" i="1"/>
  <c r="L7" i="1"/>
  <c r="K6" i="1"/>
  <c r="L6" i="1"/>
</calcChain>
</file>

<file path=xl/sharedStrings.xml><?xml version="1.0" encoding="utf-8"?>
<sst xmlns="http://schemas.openxmlformats.org/spreadsheetml/2006/main" count="55" uniqueCount="47">
  <si>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</si>
  <si>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</si>
  <si>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</si>
  <si>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</si>
  <si>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</si>
  <si>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</si>
  <si>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</si>
  <si>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</si>
  <si>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</si>
  <si>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</si>
  <si>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</si>
  <si>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</si>
  <si>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</si>
  <si>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</si>
  <si>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</si>
  <si>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</si>
  <si>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</si>
  <si>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</si>
  <si>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</si>
  <si>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</si>
  <si>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</si>
  <si>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</si>
  <si>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</si>
  <si>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</si>
  <si>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</si>
  <si>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</si>
  <si>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</si>
  <si>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</si>
  <si>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</si>
  <si>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</si>
  <si>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</si>
  <si>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</si>
  <si>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</si>
  <si>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</si>
  <si>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</si>
  <si>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</si>
  <si>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Plasmid</t>
  </si>
  <si>
    <t>HT1</t>
  </si>
  <si>
    <t>HT2</t>
  </si>
  <si>
    <t>HT3</t>
  </si>
  <si>
    <t>HT4</t>
  </si>
  <si>
    <t>KROL6</t>
  </si>
  <si>
    <t>117-1</t>
  </si>
  <si>
    <t>117-2</t>
  </si>
  <si>
    <t>117-3</t>
  </si>
  <si>
    <t>117-4</t>
  </si>
  <si>
    <t>0000177979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</si>
</sst>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  <xf numFmtId="0" fontId="1" fillId="8" borderId="9" applyNumberFormat="0" applyFont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4" fillId="0" borderId="0" xfId="0" applyNumberFormat="1" applyFont="1"/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/>
    <xf numFmtId="0" fontId="0" fillId="0" borderId="0" xfId="0"/>
    <xf numFmtId="0" fontId="5" fillId="0" borderId="1" xfId="0" applyFont="1" applyBorder="1"/>
    <xf numFmtId="2" fontId="5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31" fillId="0" borderId="0" xfId="45"/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CC989C85-D73F-4FC7-A481-D55B1A18F3DA}"/>
    <cellStyle name="Note 2" xfId="46" xr:uid="{ACF51066-A283-4D06-A41F-BC6705B9F094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M19" sqref="M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 s="28" customFormat="1">
      <c r="A6" s="29" t="s">
        <v>37</v>
      </c>
      <c r="B6" s="29"/>
      <c r="C6" s="29" t="s">
        <v>36</v>
      </c>
      <c r="D6" s="31" t="s">
        <v>42</v>
      </c>
      <c r="E6" s="29" t="s">
        <v>41</v>
      </c>
      <c r="F6" s="29">
        <v>5500</v>
      </c>
      <c r="G6" s="28">
        <v>1072.8</v>
      </c>
      <c r="H6" s="32">
        <f>G6/10</f>
        <v>107.28</v>
      </c>
      <c r="I6" s="30"/>
      <c r="J6" s="30"/>
      <c r="K6" s="30">
        <f t="shared" ref="K6:K9" si="0">2*(200/H6)</f>
        <v>3.7285607755406414</v>
      </c>
      <c r="L6" s="30">
        <f t="shared" ref="L6:L9" si="1">12-K6-2.56</f>
        <v>5.7114392244593581</v>
      </c>
      <c r="M6" s="1"/>
      <c r="N6" s="1"/>
    </row>
    <row r="7" spans="1:14" s="28" customFormat="1">
      <c r="A7" s="29" t="s">
        <v>38</v>
      </c>
      <c r="B7" s="29"/>
      <c r="C7" s="29" t="s">
        <v>36</v>
      </c>
      <c r="D7" s="31" t="s">
        <v>43</v>
      </c>
      <c r="E7" s="29" t="s">
        <v>41</v>
      </c>
      <c r="F7" s="29">
        <v>5500</v>
      </c>
      <c r="G7" s="28">
        <v>951.7</v>
      </c>
      <c r="H7" s="32">
        <f t="shared" ref="H7:H9" si="2">G7/10</f>
        <v>95.17</v>
      </c>
      <c r="I7" s="30"/>
      <c r="J7" s="30"/>
      <c r="K7" s="30">
        <f t="shared" si="0"/>
        <v>4.2030051486813074</v>
      </c>
      <c r="L7" s="30">
        <f t="shared" si="1"/>
        <v>5.236994851318693</v>
      </c>
      <c r="M7" s="1"/>
      <c r="N7" s="1"/>
    </row>
    <row r="8" spans="1:14" s="28" customFormat="1">
      <c r="A8" s="29" t="s">
        <v>39</v>
      </c>
      <c r="B8" s="29"/>
      <c r="C8" s="29" t="s">
        <v>36</v>
      </c>
      <c r="D8" s="31" t="s">
        <v>44</v>
      </c>
      <c r="E8" s="29" t="s">
        <v>41</v>
      </c>
      <c r="F8" s="29">
        <v>5500</v>
      </c>
      <c r="G8" s="28">
        <v>949.6</v>
      </c>
      <c r="H8" s="32">
        <f t="shared" si="2"/>
        <v>94.960000000000008</v>
      </c>
      <c r="I8" s="30"/>
      <c r="J8" s="30"/>
      <c r="K8" s="30">
        <f t="shared" si="0"/>
        <v>4.2122999157540013</v>
      </c>
      <c r="L8" s="30">
        <f t="shared" si="1"/>
        <v>5.2277000842459991</v>
      </c>
      <c r="M8" s="1"/>
      <c r="N8" s="1"/>
    </row>
    <row r="9" spans="1:14" s="28" customFormat="1">
      <c r="A9" s="29" t="s">
        <v>40</v>
      </c>
      <c r="B9" s="29"/>
      <c r="C9" s="29" t="s">
        <v>36</v>
      </c>
      <c r="D9" s="31" t="s">
        <v>45</v>
      </c>
      <c r="E9" s="29" t="s">
        <v>41</v>
      </c>
      <c r="F9" s="29">
        <v>5500</v>
      </c>
      <c r="G9" s="28">
        <v>995.9</v>
      </c>
      <c r="H9" s="32">
        <f t="shared" si="2"/>
        <v>99.59</v>
      </c>
      <c r="I9" s="30"/>
      <c r="J9" s="30"/>
      <c r="K9" s="30">
        <f t="shared" si="0"/>
        <v>4.0164675168189579</v>
      </c>
      <c r="L9" s="30">
        <f t="shared" si="1"/>
        <v>5.4235324831810416</v>
      </c>
      <c r="M9" s="1"/>
      <c r="N9" s="1"/>
    </row>
    <row r="10" spans="1:14">
      <c r="A10" s="4"/>
      <c r="B10" s="4"/>
      <c r="C10" s="29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29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29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33" t="s">
        <v>31</v>
      </c>
      <c r="B13" s="33"/>
      <c r="C13" s="33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44413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35</v>
      </c>
      <c r="G17" s="19"/>
      <c r="H17" s="4" t="s">
        <v>11</v>
      </c>
      <c r="I17" s="22" t="s">
        <v>46</v>
      </c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3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2021-07-15T16:16:35Z</cp:lastPrinted>
  <dcterms:created xsi:type="dcterms:W3CDTF">2018-11-27T14:11:25Z</dcterms:created>
  <dcterms:modified xsi:type="dcterms:W3CDTF">2021-08-03T18:33:23Z</dcterms:modified>
</cp:coreProperties>
</file>