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457CEC6-73FA-0A45-8B4E-2B0161DC5088}" xr6:coauthVersionLast="47" xr6:coauthVersionMax="47" xr10:uidLastSave="{00000000-0000-0000-0000-000000000000}"/>
  <bookViews>
    <workbookView xWindow="0" yWindow="500" windowWidth="32180" windowHeight="16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1" l="1"/>
  <c r="H7" i="1"/>
  <c r="H8" i="1"/>
  <c r="H9" i="1"/>
  <c r="K9" i="1" s="1"/>
  <c r="L9" i="1" s="1"/>
  <c r="H10" i="1"/>
  <c r="K10" i="1" s="1"/>
  <c r="K7" i="1"/>
  <c r="K8" i="1"/>
  <c r="L8" i="1" s="1"/>
  <c r="K6" i="1"/>
  <c r="H6" i="1"/>
  <c r="L7" i="1"/>
  <c r="L6" i="1"/>
</calcChain>
</file>

<file path=xl/sharedStrings.xml><?xml version="1.0" encoding="utf-8"?>
<sst xmlns="http://schemas.openxmlformats.org/spreadsheetml/2006/main" count="57" uniqueCount="47">
  <si>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</si>
  <si>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</si>
  <si>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</si>
  <si>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</si>
  <si>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</si>
  <si>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</si>
  <si>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</si>
  <si>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</si>
  <si>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</si>
  <si>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</si>
  <si>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</si>
  <si>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</si>
  <si>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</si>
  <si>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</si>
  <si>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</si>
  <si>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</si>
  <si>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</si>
  <si>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</si>
  <si>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</si>
  <si>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</si>
  <si>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</si>
  <si>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</si>
  <si>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</si>
  <si>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</si>
  <si>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</si>
  <si>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</si>
  <si>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</si>
  <si>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</si>
  <si>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</si>
  <si>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</si>
  <si>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</si>
  <si>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</si>
  <si>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</si>
  <si>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</si>
  <si>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</si>
  <si>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</si>
  <si>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Plasmid</t>
  </si>
  <si>
    <t>HT5</t>
  </si>
  <si>
    <t>116-1</t>
  </si>
  <si>
    <t>116-2</t>
  </si>
  <si>
    <t>116-3</t>
  </si>
  <si>
    <t>116-4</t>
  </si>
  <si>
    <t>HT6</t>
  </si>
  <si>
    <t>HT7</t>
  </si>
  <si>
    <t>HT8</t>
  </si>
  <si>
    <t>HT9</t>
  </si>
  <si>
    <t>KROL416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</si>
</sst>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K23" sqref="K2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37</v>
      </c>
      <c r="B6" s="4"/>
      <c r="C6" s="4" t="s">
        <v>36</v>
      </c>
      <c r="D6" s="23" t="s">
        <v>38</v>
      </c>
      <c r="E6" s="4" t="s">
        <v>46</v>
      </c>
      <c r="F6" s="4">
        <v>7400</v>
      </c>
      <c r="G6">
        <v>501.2</v>
      </c>
      <c r="H6">
        <f>G6/10</f>
        <v>50.12</v>
      </c>
      <c r="I6" s="18"/>
      <c r="J6" s="18"/>
      <c r="K6" s="18">
        <f>2*(200/H6)</f>
        <v>7.980845969672786</v>
      </c>
      <c r="L6" s="18">
        <f t="shared" ref="L6:L10" si="0">12-K6-2.56</f>
        <v>1.4591540303272139</v>
      </c>
      <c r="M6" s="1"/>
      <c r="N6" s="1"/>
    </row>
    <row r="7" spans="1:14">
      <c r="A7" s="4" t="s">
        <v>42</v>
      </c>
      <c r="B7" s="4"/>
      <c r="C7" s="4" t="s">
        <v>36</v>
      </c>
      <c r="D7" s="23" t="s">
        <v>39</v>
      </c>
      <c r="E7" s="4" t="s">
        <v>46</v>
      </c>
      <c r="F7" s="4">
        <v>7400</v>
      </c>
      <c r="G7">
        <v>579.5</v>
      </c>
      <c r="H7">
        <f t="shared" ref="H7:H10" si="1">G7/10</f>
        <v>57.95</v>
      </c>
      <c r="I7" s="18"/>
      <c r="J7" s="18"/>
      <c r="K7" s="18">
        <f t="shared" ref="K7:K10" si="2">2*(200/H7)</f>
        <v>6.9025021570319236</v>
      </c>
      <c r="L7" s="18">
        <f t="shared" si="0"/>
        <v>2.5374978429680763</v>
      </c>
      <c r="M7" s="1"/>
      <c r="N7" s="1"/>
    </row>
    <row r="8" spans="1:14">
      <c r="A8" s="4" t="s">
        <v>43</v>
      </c>
      <c r="B8" s="4"/>
      <c r="C8" s="4" t="s">
        <v>36</v>
      </c>
      <c r="D8" s="23" t="s">
        <v>40</v>
      </c>
      <c r="E8" s="4" t="s">
        <v>46</v>
      </c>
      <c r="F8" s="4">
        <v>7400</v>
      </c>
      <c r="G8">
        <v>534.70000000000005</v>
      </c>
      <c r="H8">
        <f t="shared" si="1"/>
        <v>53.470000000000006</v>
      </c>
      <c r="I8" s="18"/>
      <c r="J8" s="18"/>
      <c r="K8" s="18">
        <f t="shared" si="2"/>
        <v>7.4808303721713099</v>
      </c>
      <c r="L8" s="18">
        <f t="shared" si="0"/>
        <v>1.9591696278286901</v>
      </c>
      <c r="M8" s="1"/>
      <c r="N8" s="1"/>
    </row>
    <row r="9" spans="1:14">
      <c r="A9" s="4" t="s">
        <v>44</v>
      </c>
      <c r="B9" s="4"/>
      <c r="C9" s="4" t="s">
        <v>36</v>
      </c>
      <c r="D9" s="23" t="s">
        <v>41</v>
      </c>
      <c r="E9" s="4" t="s">
        <v>46</v>
      </c>
      <c r="F9" s="4">
        <v>7400</v>
      </c>
      <c r="G9">
        <v>536.4</v>
      </c>
      <c r="H9">
        <f t="shared" si="1"/>
        <v>53.64</v>
      </c>
      <c r="I9" s="18"/>
      <c r="J9" s="18"/>
      <c r="K9" s="18">
        <f t="shared" si="2"/>
        <v>7.4571215510812827</v>
      </c>
      <c r="L9" s="18">
        <f t="shared" si="0"/>
        <v>1.9828784489187172</v>
      </c>
      <c r="M9" s="1"/>
      <c r="N9" s="1"/>
    </row>
    <row r="10" spans="1:14">
      <c r="A10" s="4" t="s">
        <v>45</v>
      </c>
      <c r="B10" s="4"/>
      <c r="C10" s="4" t="s">
        <v>36</v>
      </c>
      <c r="D10" s="23">
        <v>103</v>
      </c>
      <c r="E10" s="4" t="s">
        <v>46</v>
      </c>
      <c r="F10" s="4">
        <v>7400</v>
      </c>
      <c r="G10">
        <v>485.7</v>
      </c>
      <c r="H10">
        <f t="shared" si="1"/>
        <v>48.57</v>
      </c>
      <c r="I10" s="18"/>
      <c r="J10" s="18"/>
      <c r="K10" s="18">
        <f t="shared" si="2"/>
        <v>8.2355363393040975</v>
      </c>
      <c r="L10" s="18">
        <f t="shared" si="0"/>
        <v>1.2044636606959025</v>
      </c>
      <c r="M10" s="1"/>
      <c r="N10" s="1"/>
    </row>
    <row r="11" spans="1:14">
      <c r="A11" s="4"/>
      <c r="B11" s="4"/>
      <c r="C11" s="4"/>
      <c r="D11" s="23"/>
      <c r="E11" s="4"/>
      <c r="F11" s="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I12" s="18"/>
      <c r="J12" s="18"/>
      <c r="K12" s="18"/>
      <c r="L12" s="18"/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44397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35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2021-07-15T16:16:35Z</cp:lastPrinted>
  <dcterms:created xsi:type="dcterms:W3CDTF">2018-11-27T14:11:25Z</dcterms:created>
  <dcterms:modified xsi:type="dcterms:W3CDTF">2021-07-19T14:18:16Z</dcterms:modified>
</cp:coreProperties>
</file>