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8C39BB8-59BF-A346-AF12-7D673024459D}" xr6:coauthVersionLast="46" xr6:coauthVersionMax="46" xr10:uidLastSave="{00000000-0000-0000-0000-000000000000}"/>
  <bookViews>
    <workbookView xWindow="3100" yWindow="860" windowWidth="377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K6" i="1"/>
</calcChain>
</file>

<file path=xl/sharedStrings.xml><?xml version="1.0" encoding="utf-8"?>
<sst xmlns="http://schemas.openxmlformats.org/spreadsheetml/2006/main" count="79" uniqueCount="55">
  <si>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</si>
  <si>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</si>
  <si>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</si>
  <si>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</si>
  <si>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</si>
  <si>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</si>
  <si>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</si>
  <si>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</si>
  <si>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</si>
  <si>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</si>
  <si>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</si>
  <si>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</si>
  <si>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</si>
  <si>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</si>
  <si>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</si>
  <si>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</si>
  <si>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</si>
  <si>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</si>
  <si>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</si>
  <si>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</si>
  <si>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</si>
  <si>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</si>
  <si>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</si>
  <si>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</si>
  <si>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</si>
  <si>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</si>
  <si>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</si>
  <si>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</si>
  <si>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</si>
  <si>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</si>
  <si>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</si>
  <si>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</si>
  <si>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</si>
  <si>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</si>
  <si>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</si>
  <si>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</si>
  <si>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</si>
  <si>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</si>
  <si>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</si>
  <si>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</si>
  <si>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</si>
  <si>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</si>
  <si>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</si>
  <si>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</si>
  <si>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</si>
  <si>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</si>
  <si>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HT10</t>
  </si>
  <si>
    <t>Plasmid</t>
  </si>
  <si>
    <t>91-1</t>
  </si>
  <si>
    <t>KROL257</t>
  </si>
  <si>
    <t>KROL362</t>
  </si>
  <si>
    <t>91-2</t>
  </si>
  <si>
    <t>91-3</t>
  </si>
  <si>
    <t>91-4</t>
  </si>
  <si>
    <t>91-5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</si>
</sst>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2"/>
  <sheetViews>
    <sheetView tabSelected="1" workbookViewId="0">
      <selection activeCell="D19" sqref="D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4" t="s">
        <v>47</v>
      </c>
      <c r="D6" s="23" t="s">
        <v>48</v>
      </c>
      <c r="E6" s="4" t="s">
        <v>49</v>
      </c>
      <c r="F6" s="4">
        <v>5500</v>
      </c>
      <c r="G6">
        <v>304.60000000000002</v>
      </c>
      <c r="H6" s="18"/>
      <c r="I6" s="18"/>
      <c r="J6" s="18">
        <f>2*(200/G6)</f>
        <v>1.3131976362442546</v>
      </c>
      <c r="K6" s="18">
        <f>12-J6-2.56</f>
        <v>8.1268023637557452</v>
      </c>
      <c r="L6" s="1"/>
      <c r="M6" s="1"/>
    </row>
    <row r="7" spans="1:13">
      <c r="A7" s="4" t="s">
        <v>36</v>
      </c>
      <c r="B7" s="4"/>
      <c r="C7" s="4" t="s">
        <v>47</v>
      </c>
      <c r="D7" s="23" t="s">
        <v>48</v>
      </c>
      <c r="E7" s="4" t="s">
        <v>50</v>
      </c>
      <c r="F7" s="4">
        <v>5500</v>
      </c>
      <c r="G7">
        <v>304.60000000000002</v>
      </c>
      <c r="H7" s="18"/>
      <c r="I7" s="18"/>
      <c r="J7" s="18">
        <f>2*(200/G7)</f>
        <v>1.3131976362442546</v>
      </c>
      <c r="K7" s="18">
        <f>12-J7-2.56</f>
        <v>8.1268023637557452</v>
      </c>
      <c r="L7" s="1"/>
      <c r="M7" s="1"/>
    </row>
    <row r="8" spans="1:13">
      <c r="A8" s="4" t="s">
        <v>39</v>
      </c>
      <c r="B8" s="4"/>
      <c r="C8" s="4" t="s">
        <v>47</v>
      </c>
      <c r="D8" s="23" t="s">
        <v>51</v>
      </c>
      <c r="E8" s="4" t="s">
        <v>49</v>
      </c>
      <c r="F8" s="4">
        <v>5500</v>
      </c>
      <c r="G8">
        <v>255.8</v>
      </c>
      <c r="H8" s="18"/>
      <c r="I8" s="18"/>
      <c r="J8" s="18">
        <f>2*(200/G8)</f>
        <v>1.5637216575449568</v>
      </c>
      <c r="K8" s="18">
        <f>12-J8-2.56</f>
        <v>7.8762783424550431</v>
      </c>
      <c r="L8" s="1"/>
      <c r="M8" s="1"/>
    </row>
    <row r="9" spans="1:13">
      <c r="A9" s="4" t="s">
        <v>40</v>
      </c>
      <c r="B9" s="4"/>
      <c r="C9" s="4" t="s">
        <v>47</v>
      </c>
      <c r="D9" s="23" t="s">
        <v>51</v>
      </c>
      <c r="E9" s="4" t="s">
        <v>50</v>
      </c>
      <c r="F9" s="4">
        <v>5500</v>
      </c>
      <c r="G9">
        <v>255.8</v>
      </c>
      <c r="H9" s="18"/>
      <c r="I9" s="18"/>
      <c r="J9" s="18">
        <f>2*(200/G9)</f>
        <v>1.5637216575449568</v>
      </c>
      <c r="K9" s="18">
        <f>12-J9-2.56</f>
        <v>7.8762783424550431</v>
      </c>
      <c r="L9" s="1"/>
      <c r="M9" s="1"/>
    </row>
    <row r="10" spans="1:13">
      <c r="A10" s="4" t="s">
        <v>41</v>
      </c>
      <c r="B10" s="4"/>
      <c r="C10" s="4" t="s">
        <v>47</v>
      </c>
      <c r="D10" s="23" t="s">
        <v>52</v>
      </c>
      <c r="E10" s="4" t="s">
        <v>49</v>
      </c>
      <c r="F10" s="4">
        <v>5500</v>
      </c>
      <c r="G10">
        <v>296</v>
      </c>
      <c r="H10" s="18"/>
      <c r="I10" s="18"/>
      <c r="J10" s="18">
        <f>2*(200/G10)</f>
        <v>1.3513513513513513</v>
      </c>
      <c r="K10" s="18">
        <f>12-J10-2.56</f>
        <v>8.0886486486486486</v>
      </c>
      <c r="L10" s="1"/>
      <c r="M10" s="1"/>
    </row>
    <row r="11" spans="1:13">
      <c r="A11" s="4" t="s">
        <v>42</v>
      </c>
      <c r="B11" s="4"/>
      <c r="C11" s="4" t="s">
        <v>47</v>
      </c>
      <c r="D11" s="23" t="s">
        <v>52</v>
      </c>
      <c r="E11" s="4" t="s">
        <v>50</v>
      </c>
      <c r="F11" s="4">
        <v>5500</v>
      </c>
      <c r="G11">
        <v>296</v>
      </c>
      <c r="H11" s="18"/>
      <c r="I11" s="18"/>
      <c r="J11" s="18">
        <f>2*(200/G11)</f>
        <v>1.3513513513513513</v>
      </c>
      <c r="K11" s="18">
        <f>12-J11-2.56</f>
        <v>8.0886486486486486</v>
      </c>
      <c r="L11" s="1"/>
      <c r="M11" s="1"/>
    </row>
    <row r="12" spans="1:13">
      <c r="A12" s="4" t="s">
        <v>43</v>
      </c>
      <c r="B12" s="4"/>
      <c r="C12" s="4" t="s">
        <v>47</v>
      </c>
      <c r="D12" s="23" t="s">
        <v>53</v>
      </c>
      <c r="E12" s="4" t="s">
        <v>49</v>
      </c>
      <c r="F12" s="4">
        <v>5500</v>
      </c>
      <c r="G12">
        <v>283.10000000000002</v>
      </c>
      <c r="H12" s="18"/>
      <c r="I12" s="18"/>
      <c r="J12" s="18">
        <f>2*(200/G12)</f>
        <v>1.412928293889085</v>
      </c>
      <c r="K12" s="18">
        <f>12-J12-2.56</f>
        <v>8.0270717061109149</v>
      </c>
      <c r="L12" s="1"/>
      <c r="M12" s="1"/>
    </row>
    <row r="13" spans="1:13">
      <c r="A13" s="4" t="s">
        <v>44</v>
      </c>
      <c r="B13" s="4"/>
      <c r="C13" s="4" t="s">
        <v>47</v>
      </c>
      <c r="D13" s="23" t="s">
        <v>53</v>
      </c>
      <c r="E13" s="4" t="s">
        <v>50</v>
      </c>
      <c r="F13" s="4">
        <v>5500</v>
      </c>
      <c r="G13">
        <v>283.10000000000002</v>
      </c>
      <c r="H13" s="18"/>
      <c r="I13" s="18"/>
      <c r="J13" s="18">
        <f>2*(200/G13)</f>
        <v>1.412928293889085</v>
      </c>
      <c r="K13" s="18">
        <f>12-J13-2.56</f>
        <v>8.0270717061109149</v>
      </c>
      <c r="L13" s="1"/>
      <c r="M13" s="1"/>
    </row>
    <row r="14" spans="1:13">
      <c r="A14" s="4" t="s">
        <v>45</v>
      </c>
      <c r="B14" s="4"/>
      <c r="C14" s="4" t="s">
        <v>47</v>
      </c>
      <c r="D14" s="23" t="s">
        <v>54</v>
      </c>
      <c r="E14" s="4" t="s">
        <v>49</v>
      </c>
      <c r="F14" s="4">
        <v>5500</v>
      </c>
      <c r="G14">
        <v>288.5</v>
      </c>
      <c r="H14" s="18"/>
      <c r="I14" s="18"/>
      <c r="J14" s="18">
        <f>2*(200/G14)</f>
        <v>1.3864818024263432</v>
      </c>
      <c r="K14" s="18">
        <f>12-J14-2.56</f>
        <v>8.0535181975736556</v>
      </c>
      <c r="L14" s="1"/>
      <c r="M14" s="1"/>
    </row>
    <row r="15" spans="1:13">
      <c r="A15" s="4" t="s">
        <v>46</v>
      </c>
      <c r="B15" s="4"/>
      <c r="C15" s="4" t="s">
        <v>47</v>
      </c>
      <c r="D15" s="23" t="s">
        <v>54</v>
      </c>
      <c r="E15" s="4" t="s">
        <v>50</v>
      </c>
      <c r="F15" s="4">
        <v>5500</v>
      </c>
      <c r="G15">
        <v>288.5</v>
      </c>
      <c r="H15" s="18"/>
      <c r="I15" s="18"/>
      <c r="J15" s="18">
        <f>2*(200/G15)</f>
        <v>1.3864818024263432</v>
      </c>
      <c r="K15" s="18">
        <f>12-J15-2.56</f>
        <v>8.0535181975736556</v>
      </c>
      <c r="L15" s="1"/>
      <c r="M15" s="1"/>
    </row>
    <row r="16" spans="1:13">
      <c r="A16" s="27" t="s">
        <v>31</v>
      </c>
      <c r="B16" s="27"/>
      <c r="C16" s="27"/>
      <c r="D16" s="24"/>
      <c r="F16" s="5"/>
      <c r="G16" s="5"/>
      <c r="H16" s="5"/>
      <c r="I16" s="5"/>
      <c r="J16" s="5"/>
      <c r="K16" s="5"/>
      <c r="L16" s="1"/>
      <c r="M16" s="1"/>
    </row>
    <row r="17" spans="1:13">
      <c r="A17" s="6"/>
      <c r="B17" s="5"/>
      <c r="C17" s="5"/>
      <c r="D17" s="24"/>
      <c r="E17" s="5"/>
      <c r="F17" s="5"/>
      <c r="G17" s="5"/>
      <c r="H17" s="5"/>
      <c r="I17" s="5"/>
      <c r="J17" s="5"/>
      <c r="K17" s="5"/>
      <c r="L17" s="1"/>
      <c r="M17" s="1"/>
    </row>
    <row r="18" spans="1:13">
      <c r="A18" s="5"/>
      <c r="B18" s="5"/>
      <c r="C18" s="5"/>
      <c r="D18" s="24"/>
      <c r="E18" s="5"/>
      <c r="F18" s="5"/>
      <c r="G18" s="5"/>
      <c r="H18" s="5"/>
      <c r="I18" s="5"/>
      <c r="J18" s="5"/>
      <c r="K18" s="5"/>
      <c r="L18" s="1"/>
      <c r="M18" s="1"/>
    </row>
    <row r="19" spans="1:13">
      <c r="A19" s="17" t="s">
        <v>14</v>
      </c>
      <c r="B19" s="4"/>
      <c r="C19" s="4" t="s">
        <v>29</v>
      </c>
      <c r="D19" s="25">
        <v>44245</v>
      </c>
      <c r="E19" s="4" t="s">
        <v>15</v>
      </c>
      <c r="F19" s="4" t="s">
        <v>30</v>
      </c>
      <c r="G19" s="5"/>
      <c r="H19" s="5"/>
      <c r="K19" s="5"/>
      <c r="L19" s="1"/>
      <c r="M19" s="1"/>
    </row>
    <row r="20" spans="1:13">
      <c r="A20" s="17" t="s">
        <v>8</v>
      </c>
      <c r="B20" s="17" t="s">
        <v>12</v>
      </c>
      <c r="C20" s="4" t="s">
        <v>9</v>
      </c>
      <c r="D20" s="16" t="s">
        <v>13</v>
      </c>
      <c r="E20" s="4" t="s">
        <v>10</v>
      </c>
      <c r="F20" s="19" t="s">
        <v>37</v>
      </c>
      <c r="G20" s="4" t="s">
        <v>11</v>
      </c>
      <c r="H20" s="22" t="s">
        <v>38</v>
      </c>
      <c r="K20" s="5"/>
      <c r="L20" s="1"/>
      <c r="M20" s="1"/>
    </row>
    <row r="21" spans="1:13">
      <c r="J21" s="1"/>
      <c r="K21" s="1"/>
      <c r="L21" s="1"/>
      <c r="M21" s="1"/>
    </row>
    <row r="22" spans="1:13">
      <c r="B22" s="1"/>
      <c r="L22" s="1"/>
      <c r="M22" s="1"/>
    </row>
    <row r="23" spans="1:13">
      <c r="B23" s="1"/>
      <c r="C23" s="20"/>
      <c r="L23" s="1"/>
      <c r="M23" s="1"/>
    </row>
    <row r="24" spans="1:13">
      <c r="B24" s="1"/>
      <c r="C24" s="20"/>
      <c r="L24" s="1"/>
      <c r="M24" s="1"/>
    </row>
    <row r="25" spans="1:13">
      <c r="B25" s="1"/>
      <c r="L25" s="1"/>
      <c r="M25" s="1"/>
    </row>
    <row r="26" spans="1:13">
      <c r="B26" s="1"/>
      <c r="L26" s="1"/>
      <c r="M26" s="1"/>
    </row>
    <row r="27" spans="1:13">
      <c r="B27" s="1"/>
      <c r="C27" s="20"/>
      <c r="L27" s="1"/>
    </row>
    <row r="28" spans="1:13">
      <c r="B28" s="1"/>
      <c r="C28" s="20"/>
      <c r="L28" s="1"/>
    </row>
    <row r="29" spans="1:13">
      <c r="L29" s="1"/>
    </row>
    <row r="30" spans="1:13">
      <c r="L30" s="1"/>
    </row>
    <row r="31" spans="1:13">
      <c r="L31" s="1"/>
    </row>
    <row r="32" spans="1:13">
      <c r="L32" s="1"/>
    </row>
    <row r="33" spans="12:12">
      <c r="L33" s="1"/>
    </row>
    <row r="34" spans="12:12">
      <c r="L34" s="1"/>
    </row>
    <row r="35" spans="12:12">
      <c r="L35" s="1"/>
    </row>
    <row r="36" spans="12:12">
      <c r="L36" s="1"/>
    </row>
    <row r="37" spans="12:12">
      <c r="L37" s="1"/>
    </row>
    <row r="38" spans="12:12">
      <c r="L38" s="1"/>
    </row>
    <row r="39" spans="12:12">
      <c r="L39" s="1"/>
    </row>
    <row r="40" spans="12:12">
      <c r="L40" s="1"/>
    </row>
    <row r="41" spans="12:12">
      <c r="L41" s="1"/>
    </row>
    <row r="42" spans="12:12">
      <c r="L42" s="1"/>
    </row>
    <row r="43" spans="12:12">
      <c r="L43" s="1"/>
    </row>
    <row r="44" spans="12:12">
      <c r="L44" s="1"/>
    </row>
    <row r="45" spans="12:12">
      <c r="L45" s="1"/>
    </row>
    <row r="46" spans="12:12">
      <c r="L46" s="1"/>
    </row>
    <row r="47" spans="12:12">
      <c r="L47" s="1"/>
    </row>
    <row r="48" spans="12:12">
      <c r="L48" s="1"/>
    </row>
    <row r="49" spans="12:13">
      <c r="L49" s="1"/>
    </row>
    <row r="50" spans="12:13">
      <c r="L50" s="1"/>
    </row>
    <row r="51" spans="12:13">
      <c r="L51" s="1"/>
    </row>
    <row r="52" spans="12:13">
      <c r="L52" s="1"/>
    </row>
    <row r="53" spans="12:13">
      <c r="L53" s="1"/>
    </row>
    <row r="54" spans="12:13">
      <c r="L54" s="1"/>
      <c r="M54" s="1"/>
    </row>
    <row r="55" spans="12:13">
      <c r="L55" s="1"/>
      <c r="M55" s="1"/>
    </row>
    <row r="56" spans="12:13">
      <c r="L56" s="1"/>
      <c r="M56" s="1"/>
    </row>
    <row r="57" spans="12:13">
      <c r="L57" s="1"/>
      <c r="M57" s="1"/>
    </row>
    <row r="58" spans="12:13">
      <c r="L58" s="1"/>
      <c r="M58" s="1"/>
    </row>
    <row r="59" spans="12:13">
      <c r="L59" s="1"/>
      <c r="M59" s="1"/>
    </row>
    <row r="60" spans="12:13">
      <c r="L60" s="1"/>
      <c r="M60" s="1"/>
    </row>
    <row r="61" spans="12:13">
      <c r="L61" s="1"/>
      <c r="M61" s="1"/>
    </row>
    <row r="62" spans="12:13">
      <c r="L62" s="1"/>
      <c r="M62" s="1"/>
    </row>
  </sheetData>
  <mergeCells count="1">
    <mergeCell ref="A16:C16"/>
  </mergeCells>
  <phoneticPr fontId="12" type="noConversion"/>
  <hyperlinks>
    <hyperlink ref="F20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2021-02-17T17:36:04Z</dcterms:modified>
</cp:coreProperties>
</file>