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D23BA83-9E63-924A-9414-55B2A49118A9}" xr6:coauthVersionLast="45" xr6:coauthVersionMax="45" xr10:uidLastSave="{00000000-0000-0000-0000-000000000000}"/>
  <bookViews>
    <workbookView xWindow="0" yWindow="460" windowWidth="30340" windowHeight="19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" l="1"/>
  <c r="M7" i="1"/>
  <c r="H7" i="1" l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 s="1"/>
  <c r="K12" i="1" s="1"/>
  <c r="H6" i="1"/>
  <c r="I6" i="1" s="1"/>
  <c r="K6" i="1" l="1"/>
</calcChain>
</file>

<file path=xl/sharedStrings.xml><?xml version="1.0" encoding="utf-8"?>
<sst xmlns="http://schemas.openxmlformats.org/spreadsheetml/2006/main" count="63" uniqueCount="55">
  <si>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</si>
  <si>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</si>
  <si>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</si>
  <si>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</si>
  <si>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</si>
  <si>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</si>
  <si>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</si>
  <si>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</si>
  <si>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</si>
  <si>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</si>
  <si>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</si>
  <si>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</si>
  <si>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</si>
  <si>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</si>
  <si>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</si>
  <si>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</si>
  <si>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</si>
  <si>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</si>
  <si>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</si>
  <si>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</si>
  <si>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</si>
  <si>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</si>
  <si>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</si>
  <si>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</si>
  <si>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</si>
  <si>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</si>
  <si>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</si>
  <si>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</si>
  <si>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</si>
  <si>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</si>
  <si>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</si>
  <si>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</si>
  <si>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</si>
  <si>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</si>
  <si>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</si>
  <si>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KROL177</t>
  </si>
  <si>
    <t>KROL178</t>
  </si>
  <si>
    <t>KROL179</t>
  </si>
  <si>
    <t>KROL180</t>
  </si>
  <si>
    <t>KROL181</t>
  </si>
  <si>
    <t>KROL182</t>
  </si>
  <si>
    <t>PCR</t>
  </si>
  <si>
    <t xml:space="preserve">Mastermix </t>
  </si>
  <si>
    <t>Template</t>
  </si>
  <si>
    <t>Water</t>
  </si>
  <si>
    <t>KROL274</t>
  </si>
  <si>
    <t>Dan Ruggiero</t>
  </si>
  <si>
    <t>daniel_ruggiero@uri.edu</t>
  </si>
  <si>
    <t>DR1</t>
  </si>
  <si>
    <t>DR2</t>
  </si>
  <si>
    <t>DR3</t>
  </si>
  <si>
    <t>DR4</t>
  </si>
  <si>
    <t>DR5</t>
  </si>
  <si>
    <t>DR6</t>
  </si>
  <si>
    <t>DR7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</si>
</sst>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ruggiero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0"/>
  <sheetViews>
    <sheetView tabSelected="1" workbookViewId="0">
      <selection activeCell="L28" sqref="L2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9" bestFit="1" customWidth="1"/>
    <col min="5" max="5" width="13.5" customWidth="1"/>
    <col min="6" max="6" width="20.83203125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31</v>
      </c>
      <c r="J5" s="21" t="s">
        <v>32</v>
      </c>
      <c r="K5" s="21" t="s">
        <v>33</v>
      </c>
      <c r="L5" s="1"/>
      <c r="M5" s="1" t="s">
        <v>42</v>
      </c>
    </row>
    <row r="6" spans="1:14">
      <c r="A6" s="4" t="s">
        <v>48</v>
      </c>
      <c r="B6" s="4"/>
      <c r="C6" s="4" t="s">
        <v>41</v>
      </c>
      <c r="D6" s="26">
        <v>75.2</v>
      </c>
      <c r="E6" s="4" t="s">
        <v>45</v>
      </c>
      <c r="F6" s="4">
        <v>4400</v>
      </c>
      <c r="G6" s="22">
        <v>49.9</v>
      </c>
      <c r="H6" s="18">
        <f>(F6/100)*2.5</f>
        <v>110</v>
      </c>
      <c r="I6" s="18">
        <f>H6/G6</f>
        <v>2.2044088176352705</v>
      </c>
      <c r="J6" s="18"/>
      <c r="K6" s="18">
        <f>12-I6-2.56</f>
        <v>7.235591182364729</v>
      </c>
      <c r="L6" s="1"/>
      <c r="M6" t="s">
        <v>43</v>
      </c>
      <c r="N6" t="s">
        <v>44</v>
      </c>
    </row>
    <row r="7" spans="1:14">
      <c r="A7" s="4" t="s">
        <v>49</v>
      </c>
      <c r="B7" s="4"/>
      <c r="C7" s="4" t="s">
        <v>41</v>
      </c>
      <c r="D7" s="26">
        <v>75.2</v>
      </c>
      <c r="E7" s="4" t="s">
        <v>35</v>
      </c>
      <c r="F7" s="4">
        <v>4400</v>
      </c>
      <c r="G7" s="22">
        <v>49.9</v>
      </c>
      <c r="H7" s="18">
        <f>(F7/100)*2.5</f>
        <v>110</v>
      </c>
      <c r="I7" s="18">
        <f t="shared" ref="I7:I12" si="0">H7/G7</f>
        <v>2.2044088176352705</v>
      </c>
      <c r="J7" s="18"/>
      <c r="K7" s="18">
        <f t="shared" ref="K7:K12" si="1">12-I7-2.56</f>
        <v>7.235591182364729</v>
      </c>
      <c r="L7" s="1"/>
      <c r="M7" s="24">
        <f>I6*8</f>
        <v>17.635270541082164</v>
      </c>
      <c r="N7" s="20">
        <f>K6*8</f>
        <v>57.884729458917832</v>
      </c>
    </row>
    <row r="8" spans="1:14">
      <c r="A8" s="4" t="s">
        <v>50</v>
      </c>
      <c r="B8" s="4"/>
      <c r="C8" s="4" t="s">
        <v>41</v>
      </c>
      <c r="D8" s="26">
        <v>75.2</v>
      </c>
      <c r="E8" s="4" t="s">
        <v>36</v>
      </c>
      <c r="F8" s="4">
        <v>4400</v>
      </c>
      <c r="G8" s="22">
        <v>49.9</v>
      </c>
      <c r="H8" s="18">
        <f>(F8/100)*2.5</f>
        <v>110</v>
      </c>
      <c r="I8" s="18">
        <f t="shared" si="0"/>
        <v>2.2044088176352705</v>
      </c>
      <c r="J8" s="18"/>
      <c r="K8" s="18">
        <f t="shared" si="1"/>
        <v>7.235591182364729</v>
      </c>
      <c r="L8" s="1"/>
      <c r="M8" s="25"/>
      <c r="N8" s="20"/>
    </row>
    <row r="9" spans="1:14">
      <c r="A9" s="4" t="s">
        <v>51</v>
      </c>
      <c r="B9" s="4"/>
      <c r="C9" s="4" t="s">
        <v>41</v>
      </c>
      <c r="D9" s="26">
        <v>75.2</v>
      </c>
      <c r="E9" s="4" t="s">
        <v>37</v>
      </c>
      <c r="F9" s="4">
        <v>4400</v>
      </c>
      <c r="G9" s="22">
        <v>49.9</v>
      </c>
      <c r="H9" s="18">
        <f>(F9/100)*2.5</f>
        <v>110</v>
      </c>
      <c r="I9" s="18">
        <f t="shared" si="0"/>
        <v>2.2044088176352705</v>
      </c>
      <c r="J9" s="18"/>
      <c r="K9" s="18">
        <f t="shared" si="1"/>
        <v>7.235591182364729</v>
      </c>
      <c r="L9" s="1"/>
      <c r="M9" s="25"/>
      <c r="N9" s="20"/>
    </row>
    <row r="10" spans="1:14">
      <c r="A10" s="4" t="s">
        <v>52</v>
      </c>
      <c r="B10" s="4"/>
      <c r="C10" s="4" t="s">
        <v>41</v>
      </c>
      <c r="D10" s="26">
        <v>75.2</v>
      </c>
      <c r="E10" s="4" t="s">
        <v>38</v>
      </c>
      <c r="F10" s="4">
        <v>4400</v>
      </c>
      <c r="G10" s="22">
        <v>49.9</v>
      </c>
      <c r="H10" s="18">
        <f>(F10/100)*2.5</f>
        <v>110</v>
      </c>
      <c r="I10" s="18">
        <f t="shared" si="0"/>
        <v>2.2044088176352705</v>
      </c>
      <c r="J10" s="18"/>
      <c r="K10" s="18">
        <f t="shared" si="1"/>
        <v>7.235591182364729</v>
      </c>
      <c r="L10" s="1"/>
      <c r="M10" s="25"/>
      <c r="N10" s="20"/>
    </row>
    <row r="11" spans="1:14">
      <c r="A11" s="4" t="s">
        <v>53</v>
      </c>
      <c r="B11" s="4"/>
      <c r="C11" s="4" t="s">
        <v>41</v>
      </c>
      <c r="D11" s="26">
        <v>75.2</v>
      </c>
      <c r="E11" s="4" t="s">
        <v>39</v>
      </c>
      <c r="F11" s="4">
        <v>4400</v>
      </c>
      <c r="G11" s="22">
        <v>49.9</v>
      </c>
      <c r="H11" s="18">
        <f>(F11/100)*2.5</f>
        <v>110</v>
      </c>
      <c r="I11" s="18">
        <f t="shared" si="0"/>
        <v>2.2044088176352705</v>
      </c>
      <c r="J11" s="18"/>
      <c r="K11" s="18">
        <f t="shared" si="1"/>
        <v>7.235591182364729</v>
      </c>
      <c r="L11" s="1"/>
    </row>
    <row r="12" spans="1:14">
      <c r="A12" s="4" t="s">
        <v>54</v>
      </c>
      <c r="B12" s="4"/>
      <c r="C12" s="4" t="s">
        <v>41</v>
      </c>
      <c r="D12" s="26">
        <v>75.2</v>
      </c>
      <c r="E12" s="4" t="s">
        <v>40</v>
      </c>
      <c r="F12" s="4">
        <v>4400</v>
      </c>
      <c r="G12" s="22">
        <v>49.9</v>
      </c>
      <c r="H12" s="18">
        <f>(F12/100)*2.5</f>
        <v>110</v>
      </c>
      <c r="I12" s="18">
        <f t="shared" si="0"/>
        <v>2.2044088176352705</v>
      </c>
      <c r="J12" s="18"/>
      <c r="K12" s="18">
        <f t="shared" si="1"/>
        <v>7.235591182364729</v>
      </c>
      <c r="L12" s="1"/>
    </row>
    <row r="13" spans="1:14">
      <c r="A13" s="4"/>
      <c r="B13" s="4"/>
      <c r="C13" s="4"/>
      <c r="D13" s="26"/>
      <c r="E13" s="4"/>
      <c r="F13" s="4"/>
      <c r="G13" s="22"/>
      <c r="H13" s="18"/>
      <c r="I13" s="18"/>
      <c r="J13" s="18"/>
      <c r="K13" s="18"/>
      <c r="L13" s="1"/>
    </row>
    <row r="14" spans="1:14">
      <c r="A14" s="4"/>
      <c r="B14" s="4"/>
      <c r="C14" s="4"/>
      <c r="D14" s="26"/>
      <c r="E14" s="4"/>
      <c r="F14" s="4"/>
      <c r="G14" s="22"/>
      <c r="H14" s="18"/>
      <c r="I14" s="18"/>
      <c r="J14" s="18"/>
      <c r="K14" s="18"/>
      <c r="L14" s="1"/>
    </row>
    <row r="15" spans="1:14">
      <c r="A15" s="4"/>
      <c r="B15" s="4"/>
      <c r="C15" s="4"/>
      <c r="D15" s="26"/>
      <c r="E15" s="4"/>
      <c r="F15" s="4"/>
      <c r="G15" s="22"/>
      <c r="H15" s="18"/>
      <c r="I15" s="18"/>
      <c r="J15" s="18"/>
      <c r="K15" s="18"/>
      <c r="L15" s="1"/>
      <c r="M15" s="1"/>
    </row>
    <row r="16" spans="1:14">
      <c r="A16" s="4"/>
      <c r="B16" s="4"/>
      <c r="C16" s="4"/>
      <c r="D16" s="26"/>
      <c r="E16" s="4"/>
      <c r="F16" s="4"/>
      <c r="G16" s="22"/>
      <c r="H16" s="18"/>
      <c r="I16" s="18"/>
      <c r="J16" s="18"/>
      <c r="K16" s="18"/>
      <c r="L16" s="1"/>
      <c r="M16" s="1"/>
    </row>
    <row r="17" spans="1:13">
      <c r="A17" s="5"/>
      <c r="B17" s="5"/>
      <c r="C17" s="5"/>
      <c r="D17" s="27"/>
      <c r="F17" s="5"/>
      <c r="G17" s="5"/>
      <c r="H17" s="5"/>
      <c r="I17" s="5"/>
      <c r="J17" s="5"/>
      <c r="K17" s="5"/>
      <c r="L17" s="1"/>
      <c r="M17" s="1"/>
    </row>
    <row r="18" spans="1:13">
      <c r="A18" s="30" t="s">
        <v>30</v>
      </c>
      <c r="B18" s="30"/>
      <c r="C18" s="30"/>
      <c r="D18" s="27"/>
      <c r="F18" s="5"/>
      <c r="G18" s="5"/>
      <c r="H18" s="5"/>
      <c r="I18" s="5"/>
      <c r="J18" s="5"/>
      <c r="K18" s="5"/>
      <c r="L18" s="1"/>
      <c r="M18" s="1"/>
    </row>
    <row r="19" spans="1:13">
      <c r="A19" s="6"/>
      <c r="B19" s="5"/>
      <c r="C19" s="5"/>
      <c r="D19" s="27"/>
      <c r="E19" s="5"/>
      <c r="F19" s="5"/>
      <c r="G19" s="5"/>
      <c r="H19" s="5"/>
      <c r="I19" s="5"/>
      <c r="J19" s="5"/>
      <c r="K19" s="5"/>
      <c r="L19" s="1"/>
      <c r="M19" s="1"/>
    </row>
    <row r="20" spans="1:13">
      <c r="A20" s="5"/>
      <c r="B20" s="5"/>
      <c r="C20" s="5"/>
      <c r="D20" s="27"/>
      <c r="E20" s="5"/>
      <c r="F20" s="5"/>
      <c r="G20" s="5"/>
      <c r="H20" s="5"/>
      <c r="I20" s="5"/>
      <c r="J20" s="5"/>
      <c r="K20" s="5"/>
      <c r="L20" s="1"/>
      <c r="M20" s="1"/>
    </row>
    <row r="21" spans="1:13">
      <c r="A21" s="17" t="s">
        <v>14</v>
      </c>
      <c r="B21" s="4"/>
      <c r="C21" s="4" t="s">
        <v>29</v>
      </c>
      <c r="D21" s="28">
        <v>44154</v>
      </c>
      <c r="E21" s="4" t="s">
        <v>15</v>
      </c>
      <c r="F21" s="4" t="s">
        <v>46</v>
      </c>
      <c r="G21" s="5"/>
      <c r="H21" s="5"/>
      <c r="K21" s="5"/>
      <c r="L21" s="1"/>
      <c r="M21" s="1"/>
    </row>
    <row r="22" spans="1:13">
      <c r="A22" s="17" t="s">
        <v>8</v>
      </c>
      <c r="B22" s="17" t="s">
        <v>12</v>
      </c>
      <c r="C22" s="4" t="s">
        <v>9</v>
      </c>
      <c r="D22" s="16" t="s">
        <v>13</v>
      </c>
      <c r="E22" s="4" t="s">
        <v>10</v>
      </c>
      <c r="F22" s="19" t="s">
        <v>47</v>
      </c>
      <c r="G22" s="4" t="s">
        <v>11</v>
      </c>
      <c r="H22" s="23" t="s">
        <v>34</v>
      </c>
      <c r="K22" s="5"/>
      <c r="L22" s="1"/>
      <c r="M22" s="1"/>
    </row>
    <row r="23" spans="1:13">
      <c r="J23" s="1"/>
      <c r="K23" s="1"/>
      <c r="L23" s="1"/>
      <c r="M23" s="1"/>
    </row>
    <row r="24" spans="1:13">
      <c r="B24" s="1"/>
    </row>
    <row r="25" spans="1:13">
      <c r="B25" s="1"/>
      <c r="C25" s="20"/>
    </row>
    <row r="26" spans="1:13">
      <c r="B26" s="1"/>
      <c r="C26" s="20"/>
    </row>
    <row r="27" spans="1:13">
      <c r="B27" s="1"/>
    </row>
    <row r="28" spans="1:13">
      <c r="B28" s="1"/>
    </row>
    <row r="29" spans="1:13">
      <c r="B29" s="1"/>
      <c r="C29" s="20"/>
    </row>
    <row r="30" spans="1:13">
      <c r="B30" s="1"/>
      <c r="C30" s="20"/>
    </row>
  </sheetData>
  <mergeCells count="1">
    <mergeCell ref="A18:C18"/>
  </mergeCells>
  <phoneticPr fontId="12" type="noConversion"/>
  <hyperlinks>
    <hyperlink ref="F22" r:id="rId1" xr:uid="{D8ED0D81-6353-4868-BBB9-D2D3CDC10EA9}"/>
  </hyperlinks>
  <pageMargins left="0.7" right="0.7" top="0.75" bottom="0.75" header="0.3" footer="0.3"/>
  <pageSetup scale="5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2020-11-18T17:16:08Z</cp:lastPrinted>
  <dcterms:created xsi:type="dcterms:W3CDTF">2018-11-27T14:11:25Z</dcterms:created>
  <dcterms:modified xsi:type="dcterms:W3CDTF">2020-11-18T17:16:27Z</dcterms:modified>
</cp:coreProperties>
</file>