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016E8EE9-5C8D-984A-8F10-3C161EC65877}" xr6:coauthVersionLast="45" xr6:coauthVersionMax="45" xr10:uidLastSave="{00000000-0000-0000-0000-000000000000}"/>
  <bookViews>
    <workbookView xWindow="0" yWindow="460" windowWidth="30340" windowHeight="19240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6" i="1" l="1"/>
  <c r="K6" i="1"/>
  <c r="J7" i="1"/>
  <c r="K7" i="1"/>
  <c r="J8" i="1"/>
  <c r="K8" i="1"/>
  <c r="J9" i="1"/>
  <c r="K9" i="1"/>
  <c r="J10" i="1"/>
  <c r="K10" i="1"/>
  <c r="J11" i="1"/>
  <c r="K11" i="1"/>
  <c r="J12" i="1"/>
  <c r="K12" i="1"/>
  <c r="J13" i="1"/>
  <c r="K13" i="1"/>
  <c r="J14" i="1"/>
  <c r="K14" i="1"/>
</calcChain>
</file>

<file path=xl/sharedStrings.xml><?xml version="1.0" encoding="utf-8"?>
<sst xmlns="http://schemas.openxmlformats.org/spreadsheetml/2006/main" count="75" uniqueCount="57">
  <si>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</si>
  <si>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</si>
  <si>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</si>
  <si>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</si>
  <si>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</si>
  <si>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</si>
  <si>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</si>
  <si>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</si>
  <si>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</si>
  <si>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</si>
  <si>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</si>
  <si>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</si>
  <si>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</si>
  <si>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</si>
  <si>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</si>
  <si>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</si>
  <si>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</si>
  <si>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</si>
  <si>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</si>
  <si>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</si>
  <si>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</si>
  <si>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</si>
  <si>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</si>
  <si>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</si>
  <si>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</si>
  <si>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</si>
  <si>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</si>
  <si>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</si>
  <si>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</si>
  <si>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</si>
  <si>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</si>
  <si>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a.Add 2.56 μl of 2.5 μM stock to each reaction</t>
  </si>
  <si>
    <t>(C ÷ B)μl</t>
  </si>
  <si>
    <t>2x(~200 ÷ B)μl</t>
  </si>
  <si>
    <t>(12 less D or E - 2.56)μl</t>
  </si>
  <si>
    <t>HT1</t>
  </si>
  <si>
    <t>HT2</t>
  </si>
  <si>
    <t>htrautmann@uri.edu</t>
  </si>
  <si>
    <t>0000143904</t>
  </si>
  <si>
    <t>HT3</t>
  </si>
  <si>
    <t>HT4</t>
  </si>
  <si>
    <t>HT5</t>
  </si>
  <si>
    <t>HT6</t>
  </si>
  <si>
    <t>HT7</t>
  </si>
  <si>
    <t>HT8</t>
  </si>
  <si>
    <t>HT9</t>
  </si>
  <si>
    <t>Plasmid</t>
  </si>
  <si>
    <t>KROL257</t>
  </si>
  <si>
    <t>pKR73 L3</t>
  </si>
  <si>
    <t>pKR73 S5</t>
  </si>
  <si>
    <t>pKR73 S6</t>
  </si>
  <si>
    <t>pKR73 S7</t>
  </si>
  <si>
    <t>pKR73 S8</t>
  </si>
  <si>
    <t>pKR73 S9</t>
  </si>
  <si>
    <t>pKR73 S10</t>
  </si>
  <si>
    <t>pKR73 S11</t>
  </si>
  <si>
    <t>pKR73 S12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</si>
</sst>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0" fontId="1" fillId="0" borderId="1" xfId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49" fontId="13" fillId="0" borderId="0" xfId="0" applyNumberFormat="1" applyFont="1"/>
    <xf numFmtId="0" fontId="1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50"/>
  <sheetViews>
    <sheetView tabSelected="1" workbookViewId="0">
      <selection activeCell="L30" sqref="L30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style="27" bestFit="1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20.6640625" customWidth="1"/>
    <col min="14" max="14" width="12.1640625" bestFit="1" customWidth="1"/>
  </cols>
  <sheetData>
    <row r="2" spans="1:13" ht="19">
      <c r="A2" s="2" t="s">
        <v>18</v>
      </c>
      <c r="B2" s="2" t="s">
        <v>0</v>
      </c>
      <c r="C2" s="7" t="s">
        <v>20</v>
      </c>
      <c r="D2" s="15" t="s">
        <v>21</v>
      </c>
      <c r="E2" s="7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11" customFormat="1" ht="35">
      <c r="A3" s="8"/>
      <c r="B3" s="9" t="s">
        <v>19</v>
      </c>
      <c r="C3" s="8" t="s">
        <v>24</v>
      </c>
      <c r="D3" s="12"/>
      <c r="E3" s="8"/>
      <c r="F3" s="12" t="s">
        <v>22</v>
      </c>
      <c r="G3" s="12" t="s">
        <v>23</v>
      </c>
      <c r="H3" s="13" t="s">
        <v>27</v>
      </c>
      <c r="I3" s="13" t="s">
        <v>27</v>
      </c>
      <c r="J3" s="13" t="s">
        <v>26</v>
      </c>
      <c r="K3" s="14" t="s">
        <v>25</v>
      </c>
      <c r="L3" s="10"/>
      <c r="M3" s="10"/>
    </row>
    <row r="4" spans="1:13">
      <c r="A4" s="4"/>
      <c r="B4" s="4"/>
      <c r="C4" s="3"/>
      <c r="D4" s="16"/>
      <c r="E4" s="3"/>
      <c r="F4" s="4"/>
      <c r="G4" s="4"/>
      <c r="H4" s="15" t="s">
        <v>16</v>
      </c>
      <c r="I4" s="16" t="s">
        <v>5</v>
      </c>
      <c r="J4" s="16" t="s">
        <v>5</v>
      </c>
      <c r="K4" s="2"/>
      <c r="L4" s="1"/>
      <c r="M4" s="1"/>
    </row>
    <row r="5" spans="1:13" ht="34">
      <c r="A5" s="4"/>
      <c r="B5" s="4"/>
      <c r="C5" s="3"/>
      <c r="D5" s="16"/>
      <c r="E5" s="3"/>
      <c r="F5" s="4"/>
      <c r="G5" s="4"/>
      <c r="H5" s="16" t="s">
        <v>17</v>
      </c>
      <c r="I5" s="21" t="s">
        <v>32</v>
      </c>
      <c r="J5" s="21" t="s">
        <v>33</v>
      </c>
      <c r="K5" s="21" t="s">
        <v>34</v>
      </c>
      <c r="L5" s="1"/>
      <c r="M5" s="1"/>
    </row>
    <row r="6" spans="1:13">
      <c r="A6" s="4" t="s">
        <v>35</v>
      </c>
      <c r="B6" s="4"/>
      <c r="C6" s="4" t="s">
        <v>46</v>
      </c>
      <c r="D6" s="24" t="s">
        <v>48</v>
      </c>
      <c r="E6" s="4" t="s">
        <v>47</v>
      </c>
      <c r="F6" s="4">
        <v>8000</v>
      </c>
      <c r="G6" s="22">
        <v>145.30000000000001</v>
      </c>
      <c r="H6" s="18"/>
      <c r="I6" s="18"/>
      <c r="J6" s="18">
        <f>1*(200/G6)</f>
        <v>1.3764624913971093</v>
      </c>
      <c r="K6" s="18">
        <f>12-J6-2.56</f>
        <v>8.0635375086028898</v>
      </c>
      <c r="L6" s="1"/>
      <c r="M6" s="1"/>
    </row>
    <row r="7" spans="1:13">
      <c r="A7" s="4" t="s">
        <v>36</v>
      </c>
      <c r="B7" s="4"/>
      <c r="C7" s="4" t="s">
        <v>46</v>
      </c>
      <c r="D7" s="24" t="s">
        <v>49</v>
      </c>
      <c r="E7" s="4" t="s">
        <v>47</v>
      </c>
      <c r="F7" s="4">
        <v>8000</v>
      </c>
      <c r="G7" s="22">
        <v>81.099999999999994</v>
      </c>
      <c r="H7" s="18"/>
      <c r="I7" s="18"/>
      <c r="J7" s="18">
        <f>1*(200/G7)</f>
        <v>2.466091245376079</v>
      </c>
      <c r="K7" s="18">
        <f>12-J7-2.56</f>
        <v>6.9739087546239205</v>
      </c>
      <c r="L7" s="1"/>
      <c r="M7" s="1"/>
    </row>
    <row r="8" spans="1:13">
      <c r="A8" s="4" t="s">
        <v>39</v>
      </c>
      <c r="B8" s="4"/>
      <c r="C8" s="4" t="s">
        <v>46</v>
      </c>
      <c r="D8" s="24" t="s">
        <v>50</v>
      </c>
      <c r="E8" s="4" t="s">
        <v>47</v>
      </c>
      <c r="F8" s="4">
        <v>8000</v>
      </c>
      <c r="G8" s="22">
        <v>268.89999999999998</v>
      </c>
      <c r="H8" s="18"/>
      <c r="I8" s="18"/>
      <c r="J8" s="18">
        <f>1*(200/G8)</f>
        <v>0.74377091855708444</v>
      </c>
      <c r="K8" s="18">
        <f>12-J8-2.56</f>
        <v>8.6962290814429153</v>
      </c>
      <c r="L8" s="1"/>
      <c r="M8" s="1"/>
    </row>
    <row r="9" spans="1:13">
      <c r="A9" s="4" t="s">
        <v>40</v>
      </c>
      <c r="B9" s="4"/>
      <c r="C9" s="4" t="s">
        <v>46</v>
      </c>
      <c r="D9" s="24" t="s">
        <v>51</v>
      </c>
      <c r="E9" s="4" t="s">
        <v>47</v>
      </c>
      <c r="F9" s="4">
        <v>8000</v>
      </c>
      <c r="G9" s="22">
        <v>85.3</v>
      </c>
      <c r="H9" s="18"/>
      <c r="I9" s="18"/>
      <c r="J9" s="18">
        <f>1*(200/G9)</f>
        <v>2.3446658851113718</v>
      </c>
      <c r="K9" s="18">
        <f>12-J9-2.56</f>
        <v>7.0953341148886278</v>
      </c>
      <c r="L9" s="1"/>
      <c r="M9" s="1"/>
    </row>
    <row r="10" spans="1:13">
      <c r="A10" s="4" t="s">
        <v>41</v>
      </c>
      <c r="B10" s="4"/>
      <c r="C10" s="4" t="s">
        <v>46</v>
      </c>
      <c r="D10" s="24" t="s">
        <v>52</v>
      </c>
      <c r="E10" s="4" t="s">
        <v>47</v>
      </c>
      <c r="F10" s="4">
        <v>8000</v>
      </c>
      <c r="G10" s="22">
        <v>175.7</v>
      </c>
      <c r="H10" s="18"/>
      <c r="I10" s="18"/>
      <c r="J10" s="18">
        <f>1*(200/G10)</f>
        <v>1.1383039271485487</v>
      </c>
      <c r="K10" s="18">
        <f>12-J10-2.56</f>
        <v>8.3016960728514508</v>
      </c>
      <c r="L10" s="1"/>
      <c r="M10" s="1"/>
    </row>
    <row r="11" spans="1:13">
      <c r="A11" s="4" t="s">
        <v>42</v>
      </c>
      <c r="B11" s="4"/>
      <c r="C11" s="4" t="s">
        <v>46</v>
      </c>
      <c r="D11" s="24" t="s">
        <v>53</v>
      </c>
      <c r="E11" s="4" t="s">
        <v>47</v>
      </c>
      <c r="F11" s="4">
        <v>8000</v>
      </c>
      <c r="G11" s="22">
        <v>227</v>
      </c>
      <c r="H11" s="18"/>
      <c r="I11" s="18"/>
      <c r="J11" s="18">
        <f>1*(200/G11)</f>
        <v>0.88105726872246692</v>
      </c>
      <c r="K11" s="18">
        <f>12-J11-2.56</f>
        <v>8.5589427312775328</v>
      </c>
      <c r="L11" s="1"/>
      <c r="M11" s="1"/>
    </row>
    <row r="12" spans="1:13">
      <c r="A12" s="4" t="s">
        <v>43</v>
      </c>
      <c r="B12" s="4"/>
      <c r="C12" s="4" t="s">
        <v>46</v>
      </c>
      <c r="D12" s="24" t="s">
        <v>54</v>
      </c>
      <c r="E12" s="4" t="s">
        <v>47</v>
      </c>
      <c r="F12" s="4">
        <v>8000</v>
      </c>
      <c r="G12" s="22">
        <v>216.3</v>
      </c>
      <c r="H12" s="18"/>
      <c r="I12" s="18"/>
      <c r="J12" s="18">
        <f>1*(200/G12)</f>
        <v>0.92464170134073043</v>
      </c>
      <c r="K12" s="18">
        <f>12-J12-2.56</f>
        <v>8.5153582986592689</v>
      </c>
      <c r="L12" s="1"/>
      <c r="M12" s="1"/>
    </row>
    <row r="13" spans="1:13">
      <c r="A13" s="4" t="s">
        <v>44</v>
      </c>
      <c r="B13" s="4"/>
      <c r="C13" s="4" t="s">
        <v>46</v>
      </c>
      <c r="D13" s="24" t="s">
        <v>55</v>
      </c>
      <c r="E13" s="4" t="s">
        <v>47</v>
      </c>
      <c r="F13" s="4">
        <v>8000</v>
      </c>
      <c r="G13" s="22">
        <v>128.80000000000001</v>
      </c>
      <c r="H13" s="18"/>
      <c r="I13" s="18"/>
      <c r="J13" s="18">
        <f>1*(200/G13)</f>
        <v>1.5527950310559004</v>
      </c>
      <c r="K13" s="18">
        <f>12-J13-2.56</f>
        <v>7.8872049689440988</v>
      </c>
      <c r="L13" s="1"/>
      <c r="M13" s="1"/>
    </row>
    <row r="14" spans="1:13">
      <c r="A14" s="4" t="s">
        <v>45</v>
      </c>
      <c r="B14" s="4"/>
      <c r="C14" s="4" t="s">
        <v>46</v>
      </c>
      <c r="D14" s="24" t="s">
        <v>56</v>
      </c>
      <c r="E14" s="4" t="s">
        <v>47</v>
      </c>
      <c r="F14" s="4">
        <v>8000</v>
      </c>
      <c r="G14" s="22">
        <v>151.9</v>
      </c>
      <c r="H14" s="18"/>
      <c r="I14" s="18"/>
      <c r="J14" s="18">
        <f>1*(200/G14)</f>
        <v>1.3166556945358787</v>
      </c>
      <c r="K14" s="18">
        <f>12-J14-2.56</f>
        <v>8.123344305464121</v>
      </c>
      <c r="L14" s="1"/>
      <c r="M14" s="1"/>
    </row>
    <row r="15" spans="1:13">
      <c r="A15" s="4"/>
      <c r="B15" s="4"/>
      <c r="C15" s="4"/>
      <c r="D15" s="24"/>
      <c r="E15" s="4"/>
      <c r="F15" s="4"/>
      <c r="G15" s="22"/>
      <c r="H15" s="18"/>
      <c r="I15" s="18"/>
      <c r="J15" s="18"/>
      <c r="K15" s="18"/>
      <c r="L15" s="1"/>
    </row>
    <row r="16" spans="1:13">
      <c r="A16" s="5"/>
      <c r="B16" s="5"/>
      <c r="C16" s="5"/>
      <c r="D16" s="25"/>
      <c r="F16" s="5"/>
      <c r="G16" s="5"/>
      <c r="H16" s="5"/>
      <c r="I16" s="5"/>
      <c r="J16" s="5"/>
      <c r="K16" s="5"/>
      <c r="L16" s="1"/>
    </row>
    <row r="17" spans="1:12">
      <c r="A17" s="28" t="s">
        <v>31</v>
      </c>
      <c r="B17" s="28"/>
      <c r="C17" s="28"/>
      <c r="D17" s="25"/>
      <c r="F17" s="5"/>
      <c r="G17" s="5"/>
      <c r="H17" s="5"/>
      <c r="I17" s="5"/>
      <c r="J17" s="5"/>
      <c r="K17" s="5"/>
      <c r="L17" s="1"/>
    </row>
    <row r="18" spans="1:12">
      <c r="A18" s="6"/>
      <c r="B18" s="5"/>
      <c r="C18" s="5"/>
      <c r="D18" s="25"/>
      <c r="E18" s="5"/>
      <c r="F18" s="5"/>
      <c r="G18" s="5"/>
      <c r="H18" s="5"/>
      <c r="I18" s="5"/>
      <c r="J18" s="5"/>
      <c r="K18" s="5"/>
      <c r="L18" s="1"/>
    </row>
    <row r="19" spans="1:12">
      <c r="A19" s="5"/>
      <c r="B19" s="5"/>
      <c r="C19" s="5"/>
      <c r="D19" s="25"/>
      <c r="E19" s="5"/>
      <c r="F19" s="5"/>
      <c r="G19" s="5"/>
      <c r="H19" s="5"/>
      <c r="I19" s="5"/>
      <c r="J19" s="5"/>
      <c r="K19" s="5"/>
      <c r="L19" s="1"/>
    </row>
    <row r="20" spans="1:12">
      <c r="A20" s="17" t="s">
        <v>14</v>
      </c>
      <c r="B20" s="4"/>
      <c r="C20" s="4" t="s">
        <v>29</v>
      </c>
      <c r="D20" s="26">
        <v>44152</v>
      </c>
      <c r="E20" s="4" t="s">
        <v>15</v>
      </c>
      <c r="F20" s="4" t="s">
        <v>30</v>
      </c>
      <c r="G20" s="5"/>
      <c r="H20" s="5"/>
      <c r="K20" s="5"/>
      <c r="L20" s="1"/>
    </row>
    <row r="21" spans="1:12">
      <c r="A21" s="17" t="s">
        <v>8</v>
      </c>
      <c r="B21" s="17" t="s">
        <v>12</v>
      </c>
      <c r="C21" s="4" t="s">
        <v>9</v>
      </c>
      <c r="D21" s="16" t="s">
        <v>13</v>
      </c>
      <c r="E21" s="4" t="s">
        <v>10</v>
      </c>
      <c r="F21" s="19" t="s">
        <v>37</v>
      </c>
      <c r="G21" s="4" t="s">
        <v>11</v>
      </c>
      <c r="H21" s="23" t="s">
        <v>38</v>
      </c>
      <c r="K21" s="5"/>
      <c r="L21" s="1"/>
    </row>
    <row r="22" spans="1:12">
      <c r="J22" s="1"/>
      <c r="K22" s="1"/>
      <c r="L22" s="1"/>
    </row>
    <row r="23" spans="1:12">
      <c r="B23" s="1"/>
      <c r="L23" s="1"/>
    </row>
    <row r="24" spans="1:12">
      <c r="B24" s="1"/>
      <c r="C24" s="20"/>
      <c r="L24" s="1"/>
    </row>
    <row r="25" spans="1:12">
      <c r="B25" s="1"/>
      <c r="C25" s="20"/>
      <c r="L25" s="1"/>
    </row>
    <row r="26" spans="1:12">
      <c r="B26" s="1"/>
      <c r="L26" s="1"/>
    </row>
    <row r="27" spans="1:12">
      <c r="B27" s="1"/>
      <c r="L27" s="1"/>
    </row>
    <row r="28" spans="1:12">
      <c r="B28" s="1"/>
      <c r="C28" s="20"/>
      <c r="L28" s="1"/>
    </row>
    <row r="29" spans="1:12">
      <c r="B29" s="1"/>
      <c r="C29" s="20"/>
      <c r="L29" s="1"/>
    </row>
    <row r="30" spans="1:12">
      <c r="L30" s="1"/>
    </row>
    <row r="31" spans="1:12">
      <c r="L31" s="1"/>
    </row>
    <row r="32" spans="1:12">
      <c r="L32" s="1"/>
    </row>
    <row r="33" spans="12:13">
      <c r="L33" s="1"/>
    </row>
    <row r="34" spans="12:13">
      <c r="L34" s="1"/>
    </row>
    <row r="35" spans="12:13">
      <c r="L35" s="1"/>
    </row>
    <row r="36" spans="12:13">
      <c r="L36" s="1"/>
    </row>
    <row r="37" spans="12:13">
      <c r="L37" s="1"/>
    </row>
    <row r="38" spans="12:13">
      <c r="L38" s="1"/>
    </row>
    <row r="39" spans="12:13">
      <c r="L39" s="1"/>
    </row>
    <row r="40" spans="12:13">
      <c r="L40" s="1"/>
    </row>
    <row r="41" spans="12:13">
      <c r="L41" s="1"/>
    </row>
    <row r="42" spans="12:13">
      <c r="L42" s="1"/>
      <c r="M42" s="1"/>
    </row>
    <row r="43" spans="12:13">
      <c r="L43" s="1"/>
      <c r="M43" s="1"/>
    </row>
    <row r="44" spans="12:13">
      <c r="L44" s="1"/>
      <c r="M44" s="1"/>
    </row>
    <row r="45" spans="12:13">
      <c r="L45" s="1"/>
      <c r="M45" s="1"/>
    </row>
    <row r="46" spans="12:13">
      <c r="L46" s="1"/>
      <c r="M46" s="1"/>
    </row>
    <row r="47" spans="12:13">
      <c r="L47" s="1"/>
      <c r="M47" s="1"/>
    </row>
    <row r="48" spans="12:13">
      <c r="L48" s="1"/>
      <c r="M48" s="1"/>
    </row>
    <row r="49" spans="12:13">
      <c r="L49" s="1"/>
      <c r="M49" s="1"/>
    </row>
    <row r="50" spans="12:13">
      <c r="L50" s="1"/>
      <c r="M50" s="1"/>
    </row>
  </sheetData>
  <mergeCells count="1">
    <mergeCell ref="A17:C17"/>
  </mergeCells>
  <phoneticPr fontId="12" type="noConversion"/>
  <hyperlinks>
    <hyperlink ref="F21" r:id="rId1" xr:uid="{D8ED0D81-6353-4868-BBB9-D2D3CDC10EA9}"/>
  </hyperlinks>
  <pageMargins left="0.7" right="0.7" top="0.75" bottom="0.75" header="0.3" footer="0.3"/>
  <pageSetup scale="68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2020-03-02T15:10:45Z</cp:lastPrinted>
  <dcterms:created xsi:type="dcterms:W3CDTF">2018-11-27T14:11:25Z</dcterms:created>
  <dcterms:modified xsi:type="dcterms:W3CDTF">2020-11-17T14:02:25Z</dcterms:modified>
</cp:coreProperties>
</file>