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FAD32BD4-A149-4C35-B6C6-32AE49D15E7E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6" i="1"/>
  <c r="I7" i="1"/>
  <c r="I8" i="1"/>
  <c r="I9" i="1"/>
  <c r="I10" i="1"/>
  <c r="I11" i="1"/>
  <c r="I12" i="1"/>
  <c r="I13" i="1"/>
  <c r="I6" i="1"/>
  <c r="H7" i="1"/>
  <c r="H8" i="1"/>
  <c r="H9" i="1"/>
  <c r="H10" i="1"/>
  <c r="H11" i="1"/>
  <c r="H12" i="1"/>
  <c r="H13" i="1"/>
  <c r="H6" i="1"/>
</calcChain>
</file>

<file path=xl/sharedStrings.xml><?xml version="1.0" encoding="utf-8"?>
<sst xmlns="http://schemas.openxmlformats.org/spreadsheetml/2006/main" count="71" uniqueCount="52">
  <si>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</si>
  <si>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</si>
  <si>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</si>
  <si>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</si>
  <si>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</si>
  <si>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</si>
  <si>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</si>
  <si>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</si>
  <si>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</si>
  <si>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</si>
  <si>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</si>
  <si>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</si>
  <si>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</si>
  <si>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</si>
  <si>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</si>
  <si>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</si>
  <si>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</si>
  <si>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</si>
  <si>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</si>
  <si>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</si>
  <si>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</si>
  <si>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</si>
  <si>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</si>
  <si>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</si>
  <si>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</si>
  <si>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</si>
  <si>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</si>
  <si>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</si>
  <si>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</si>
  <si>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</si>
  <si>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</si>
  <si>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</si>
  <si>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</si>
  <si>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</si>
  <si>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</si>
  <si>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htrautmann@uri.edu</t>
  </si>
  <si>
    <t>0000143904</t>
  </si>
  <si>
    <t>HT3</t>
  </si>
  <si>
    <t>HT4</t>
  </si>
  <si>
    <t>HT5</t>
  </si>
  <si>
    <t>HT6</t>
  </si>
  <si>
    <t>HT7</t>
  </si>
  <si>
    <t>HT8</t>
  </si>
  <si>
    <t>HT9</t>
  </si>
  <si>
    <t>HT10</t>
  </si>
  <si>
    <t>PCR</t>
  </si>
  <si>
    <t>MP1-1</t>
  </si>
  <si>
    <t>MP1-2</t>
  </si>
  <si>
    <t>MP1-3</t>
  </si>
  <si>
    <t>MP1-4</t>
  </si>
  <si>
    <t>KROL326</t>
  </si>
  <si>
    <t>KROL327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</si>
</sst>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2" fillId="0" borderId="0" xfId="0" applyNumberFormat="1" applyFont="1"/>
    <xf numFmtId="0" fontId="0" fillId="0" borderId="1" xfId="0" applyBorder="1"/>
    <xf numFmtId="0" fontId="8" fillId="0" borderId="0" xfId="0" applyFont="1" applyAlignment="1">
      <alignment horizontal="left"/>
    </xf>
    <xf numFmtId="2" fontId="4" fillId="0" borderId="1" xfId="0" applyNumberFormat="1" applyFont="1" applyBorder="1" applyAlignment="1">
      <alignment horizontal="center" wrapText="1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7"/>
  <sheetViews>
    <sheetView tabSelected="1" topLeftCell="A7" workbookViewId="0">
      <selection activeCell="E12" sqref="E12:E13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">
      <c r="A5" s="4"/>
      <c r="B5" s="4"/>
      <c r="C5" s="3"/>
      <c r="D5" s="3"/>
      <c r="E5" s="3"/>
      <c r="F5" s="4"/>
      <c r="G5" s="4"/>
      <c r="H5" s="16" t="s">
        <v>17</v>
      </c>
      <c r="I5" s="22" t="s">
        <v>32</v>
      </c>
      <c r="J5" s="22" t="s">
        <v>33</v>
      </c>
      <c r="K5" s="22" t="s">
        <v>34</v>
      </c>
      <c r="L5" s="1"/>
      <c r="M5" s="1"/>
    </row>
    <row r="6" spans="1:13">
      <c r="A6" s="4" t="s">
        <v>37</v>
      </c>
      <c r="B6" s="4"/>
      <c r="C6" s="3" t="s">
        <v>45</v>
      </c>
      <c r="D6" s="3" t="s">
        <v>46</v>
      </c>
      <c r="E6" s="3" t="s">
        <v>50</v>
      </c>
      <c r="F6" s="4">
        <v>268</v>
      </c>
      <c r="G6" s="4">
        <v>7.1</v>
      </c>
      <c r="H6" s="16">
        <f>F6/100*2.5</f>
        <v>6.7</v>
      </c>
      <c r="I6" s="26">
        <f>H6/G6</f>
        <v>0.94366197183098599</v>
      </c>
      <c r="J6" s="22"/>
      <c r="K6" s="18">
        <f>12-I6-2.56</f>
        <v>8.4963380281690135</v>
      </c>
      <c r="L6" s="1"/>
      <c r="M6" s="1"/>
    </row>
    <row r="7" spans="1:13">
      <c r="A7" s="4" t="s">
        <v>38</v>
      </c>
      <c r="B7" s="4"/>
      <c r="C7" s="3" t="s">
        <v>45</v>
      </c>
      <c r="D7" s="3" t="s">
        <v>46</v>
      </c>
      <c r="E7" s="3" t="s">
        <v>51</v>
      </c>
      <c r="F7" s="4">
        <v>268</v>
      </c>
      <c r="G7" s="4">
        <v>7.1</v>
      </c>
      <c r="H7" s="16">
        <f t="shared" ref="H7:H13" si="0">F7/100*2.5</f>
        <v>6.7</v>
      </c>
      <c r="I7" s="26">
        <f t="shared" ref="I7:I13" si="1">H7/G7</f>
        <v>0.94366197183098599</v>
      </c>
      <c r="J7" s="22"/>
      <c r="K7" s="18">
        <f t="shared" ref="K7:K13" si="2">12-I7-2.56</f>
        <v>8.4963380281690135</v>
      </c>
      <c r="L7" s="1"/>
      <c r="M7" s="1"/>
    </row>
    <row r="8" spans="1:13">
      <c r="A8" s="4" t="s">
        <v>39</v>
      </c>
      <c r="B8" s="4"/>
      <c r="C8" s="3" t="s">
        <v>45</v>
      </c>
      <c r="D8" s="3" t="s">
        <v>47</v>
      </c>
      <c r="E8" s="3" t="s">
        <v>50</v>
      </c>
      <c r="F8" s="4">
        <v>268</v>
      </c>
      <c r="G8" s="4">
        <v>5.7</v>
      </c>
      <c r="H8" s="16">
        <f t="shared" si="0"/>
        <v>6.7</v>
      </c>
      <c r="I8" s="26">
        <f t="shared" si="1"/>
        <v>1.1754385964912282</v>
      </c>
      <c r="J8" s="22"/>
      <c r="K8" s="18">
        <f t="shared" si="2"/>
        <v>8.2645614035087718</v>
      </c>
      <c r="L8" s="1"/>
      <c r="M8" s="1"/>
    </row>
    <row r="9" spans="1:13">
      <c r="A9" s="4" t="s">
        <v>40</v>
      </c>
      <c r="B9" s="4"/>
      <c r="C9" s="3" t="s">
        <v>45</v>
      </c>
      <c r="D9" s="3" t="s">
        <v>47</v>
      </c>
      <c r="E9" s="3" t="s">
        <v>51</v>
      </c>
      <c r="F9" s="4">
        <v>268</v>
      </c>
      <c r="G9" s="4">
        <v>5.7</v>
      </c>
      <c r="H9" s="16">
        <f t="shared" si="0"/>
        <v>6.7</v>
      </c>
      <c r="I9" s="26">
        <f t="shared" si="1"/>
        <v>1.1754385964912282</v>
      </c>
      <c r="J9" s="22"/>
      <c r="K9" s="18">
        <f t="shared" si="2"/>
        <v>8.2645614035087718</v>
      </c>
      <c r="L9" s="1"/>
      <c r="M9" s="1"/>
    </row>
    <row r="10" spans="1:13">
      <c r="A10" s="4" t="s">
        <v>41</v>
      </c>
      <c r="B10" s="4"/>
      <c r="C10" s="3" t="s">
        <v>45</v>
      </c>
      <c r="D10" s="3" t="s">
        <v>48</v>
      </c>
      <c r="E10" s="3" t="s">
        <v>50</v>
      </c>
      <c r="F10" s="4">
        <v>268</v>
      </c>
      <c r="G10" s="4">
        <v>4.8</v>
      </c>
      <c r="H10" s="16">
        <f t="shared" si="0"/>
        <v>6.7</v>
      </c>
      <c r="I10" s="26">
        <f t="shared" si="1"/>
        <v>1.3958333333333335</v>
      </c>
      <c r="J10" s="22"/>
      <c r="K10" s="18">
        <f t="shared" si="2"/>
        <v>8.0441666666666656</v>
      </c>
      <c r="L10" s="1"/>
      <c r="M10" s="1"/>
    </row>
    <row r="11" spans="1:13">
      <c r="A11" s="4" t="s">
        <v>42</v>
      </c>
      <c r="B11" s="4"/>
      <c r="C11" s="3" t="s">
        <v>45</v>
      </c>
      <c r="D11" s="3" t="s">
        <v>48</v>
      </c>
      <c r="E11" s="3" t="s">
        <v>51</v>
      </c>
      <c r="F11" s="4">
        <v>268</v>
      </c>
      <c r="G11" s="4">
        <v>4.8</v>
      </c>
      <c r="H11" s="16">
        <f t="shared" si="0"/>
        <v>6.7</v>
      </c>
      <c r="I11" s="26">
        <f t="shared" si="1"/>
        <v>1.3958333333333335</v>
      </c>
      <c r="J11" s="22"/>
      <c r="K11" s="18">
        <f t="shared" si="2"/>
        <v>8.0441666666666656</v>
      </c>
      <c r="L11" s="1"/>
      <c r="M11" s="1"/>
    </row>
    <row r="12" spans="1:13">
      <c r="A12" s="4" t="s">
        <v>43</v>
      </c>
      <c r="B12" s="4"/>
      <c r="C12" s="3" t="s">
        <v>45</v>
      </c>
      <c r="D12" s="3" t="s">
        <v>49</v>
      </c>
      <c r="E12" s="3" t="s">
        <v>50</v>
      </c>
      <c r="F12" s="4">
        <v>268</v>
      </c>
      <c r="G12" s="24">
        <v>7.5</v>
      </c>
      <c r="H12" s="16">
        <f t="shared" si="0"/>
        <v>6.7</v>
      </c>
      <c r="I12" s="26">
        <f t="shared" si="1"/>
        <v>0.89333333333333331</v>
      </c>
      <c r="J12" s="18"/>
      <c r="K12" s="18">
        <f t="shared" si="2"/>
        <v>8.5466666666666669</v>
      </c>
      <c r="L12" s="1"/>
      <c r="M12" s="1"/>
    </row>
    <row r="13" spans="1:13">
      <c r="A13" s="4" t="s">
        <v>44</v>
      </c>
      <c r="B13" s="4"/>
      <c r="C13" s="3" t="s">
        <v>45</v>
      </c>
      <c r="D13" s="3" t="s">
        <v>49</v>
      </c>
      <c r="E13" s="3" t="s">
        <v>51</v>
      </c>
      <c r="F13" s="4">
        <v>268</v>
      </c>
      <c r="G13" s="24">
        <v>7.5</v>
      </c>
      <c r="H13" s="16">
        <f t="shared" si="0"/>
        <v>6.7</v>
      </c>
      <c r="I13" s="26">
        <f t="shared" si="1"/>
        <v>0.89333333333333331</v>
      </c>
      <c r="J13" s="18"/>
      <c r="K13" s="18">
        <f t="shared" si="2"/>
        <v>8.5466666666666669</v>
      </c>
      <c r="L13" s="1"/>
      <c r="M13" s="1"/>
    </row>
    <row r="14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</row>
    <row r="15" spans="1:13">
      <c r="A15" s="25" t="s">
        <v>31</v>
      </c>
      <c r="B15" s="25"/>
      <c r="C15" s="25"/>
      <c r="D15" s="5"/>
      <c r="E15" s="5"/>
      <c r="F15" s="5"/>
      <c r="G15" s="5"/>
      <c r="H15" s="5"/>
      <c r="I15" s="5"/>
      <c r="J15" s="5"/>
      <c r="K15" s="5"/>
      <c r="L15" s="1"/>
      <c r="M15" s="1"/>
    </row>
    <row r="16" spans="1:13">
      <c r="A16" s="6"/>
      <c r="B16" s="5"/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</row>
    <row r="17" spans="1:1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</row>
    <row r="18" spans="1:13">
      <c r="A18" s="17" t="s">
        <v>14</v>
      </c>
      <c r="B18" s="4"/>
      <c r="C18" s="4" t="s">
        <v>29</v>
      </c>
      <c r="D18" s="19">
        <v>44119</v>
      </c>
      <c r="E18" s="4" t="s">
        <v>15</v>
      </c>
      <c r="F18" s="4" t="s">
        <v>30</v>
      </c>
      <c r="G18" s="5"/>
      <c r="H18" s="5"/>
      <c r="K18" s="5"/>
      <c r="L18" s="1"/>
      <c r="M18" s="1"/>
    </row>
    <row r="19" spans="1:13">
      <c r="A19" s="17" t="s">
        <v>8</v>
      </c>
      <c r="B19" s="17" t="s">
        <v>12</v>
      </c>
      <c r="C19" s="4" t="s">
        <v>9</v>
      </c>
      <c r="D19" s="4" t="s">
        <v>13</v>
      </c>
      <c r="E19" s="4" t="s">
        <v>10</v>
      </c>
      <c r="F19" s="20" t="s">
        <v>35</v>
      </c>
      <c r="G19" s="4" t="s">
        <v>11</v>
      </c>
      <c r="H19" s="23" t="s">
        <v>36</v>
      </c>
      <c r="K19" s="5"/>
      <c r="L19" s="1"/>
      <c r="M19" s="1"/>
    </row>
    <row r="20" spans="1:13">
      <c r="J20" s="1"/>
      <c r="K20" s="1"/>
      <c r="L20" s="1"/>
      <c r="M20" s="1"/>
    </row>
    <row r="21" spans="1:13">
      <c r="B21" s="1"/>
    </row>
    <row r="22" spans="1:13">
      <c r="B22" s="1"/>
      <c r="C22" s="21"/>
    </row>
    <row r="23" spans="1:13">
      <c r="B23" s="1"/>
      <c r="C23" s="21"/>
    </row>
    <row r="24" spans="1:13">
      <c r="B24" s="1"/>
    </row>
    <row r="25" spans="1:13">
      <c r="B25" s="1"/>
    </row>
    <row r="26" spans="1:13">
      <c r="B26" s="1"/>
      <c r="C26" s="21"/>
    </row>
    <row r="27" spans="1:13">
      <c r="B27" s="1"/>
      <c r="C27" s="21"/>
    </row>
  </sheetData>
  <mergeCells count="1">
    <mergeCell ref="A15:C15"/>
  </mergeCells>
  <phoneticPr fontId="11" type="noConversion"/>
  <hyperlinks>
    <hyperlink ref="F1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Hannah Trautmann</cp:lastModifiedBy>
  <cp:lastPrinted>2020-03-02T15:10:45Z</cp:lastPrinted>
  <dcterms:created xsi:type="dcterms:W3CDTF">2018-11-27T14:11:25Z</dcterms:created>
  <dcterms:modified xsi:type="dcterms:W3CDTF">2020-10-14T19:06:14Z</dcterms:modified>
</cp:coreProperties>
</file>