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3861B53-9FF4-D049-AA83-7CC2535FB440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I8" i="1"/>
  <c r="I9" i="1"/>
  <c r="I10" i="1"/>
  <c r="I7" i="1"/>
  <c r="I6" i="1"/>
  <c r="K7" i="1"/>
  <c r="K8" i="1"/>
  <c r="K9" i="1"/>
  <c r="K10" i="1"/>
  <c r="K6" i="1"/>
</calcChain>
</file>

<file path=xl/sharedStrings.xml><?xml version="1.0" encoding="utf-8"?>
<sst xmlns="http://schemas.openxmlformats.org/spreadsheetml/2006/main" count="59" uniqueCount="45">
  <si>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</si>
  <si>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</si>
  <si>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</si>
  <si>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</si>
  <si>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</si>
  <si>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</si>
  <si>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</si>
  <si>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</si>
  <si>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</si>
  <si>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</si>
  <si>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</si>
  <si>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</si>
  <si>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</si>
  <si>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</si>
  <si>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</si>
  <si>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</si>
  <si>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</si>
  <si>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</si>
  <si>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</si>
  <si>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</si>
  <si>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</si>
  <si>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</si>
  <si>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</si>
  <si>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</si>
  <si>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</si>
  <si>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</si>
  <si>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</si>
  <si>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</si>
  <si>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</si>
  <si>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</si>
  <si>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</si>
  <si>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</si>
  <si>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</si>
  <si>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</si>
  <si>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</si>
  <si>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</si>
  <si>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</si>
  <si>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</si>
  <si>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</si>
  <si>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PCR</t>
  </si>
  <si>
    <t>LVS_snip</t>
  </si>
  <si>
    <t>John Church</t>
  </si>
  <si>
    <t>john_church@my.uri.edu</t>
  </si>
  <si>
    <t>KROL270</t>
  </si>
  <si>
    <t>Samples 1-5 diluted 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</si>
</sst>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L9" sqref="L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39</v>
      </c>
      <c r="D6" s="22" t="s">
        <v>40</v>
      </c>
      <c r="E6" s="4" t="s">
        <v>43</v>
      </c>
      <c r="F6" s="4">
        <v>1928</v>
      </c>
      <c r="G6" s="27">
        <v>106.44</v>
      </c>
      <c r="H6" s="19">
        <f>F6/100*2.5</f>
        <v>48.2</v>
      </c>
      <c r="I6" s="19">
        <f>H6/G6*10</f>
        <v>4.5283727921833901</v>
      </c>
      <c r="J6" s="19"/>
      <c r="K6" s="19">
        <f>12-I6-2.56</f>
        <v>4.9116272078166094</v>
      </c>
      <c r="L6" s="1"/>
      <c r="M6" s="1"/>
    </row>
    <row r="7" spans="1:13">
      <c r="A7" s="4" t="s">
        <v>35</v>
      </c>
      <c r="B7" s="4"/>
      <c r="C7" s="4" t="s">
        <v>39</v>
      </c>
      <c r="D7" s="22" t="s">
        <v>40</v>
      </c>
      <c r="E7" s="4" t="s">
        <v>43</v>
      </c>
      <c r="F7" s="4">
        <v>1928</v>
      </c>
      <c r="G7" s="27">
        <v>204.08</v>
      </c>
      <c r="H7" s="19">
        <f t="shared" ref="H7:H11" si="0">F7/100*2.5</f>
        <v>48.2</v>
      </c>
      <c r="I7" s="19">
        <f>H7/G7*10</f>
        <v>2.3618188945511562</v>
      </c>
      <c r="J7" s="19"/>
      <c r="K7" s="19">
        <f t="shared" ref="K7:K11" si="1">12-I7-2.56</f>
        <v>7.0781811054488433</v>
      </c>
      <c r="L7" s="1"/>
      <c r="M7" s="1"/>
    </row>
    <row r="8" spans="1:13">
      <c r="A8" s="4" t="s">
        <v>36</v>
      </c>
      <c r="B8" s="4"/>
      <c r="C8" s="4" t="s">
        <v>39</v>
      </c>
      <c r="D8" s="22" t="s">
        <v>40</v>
      </c>
      <c r="E8" s="4" t="s">
        <v>43</v>
      </c>
      <c r="F8" s="4">
        <v>1928</v>
      </c>
      <c r="G8" s="27">
        <v>210.94</v>
      </c>
      <c r="H8" s="19">
        <f t="shared" si="0"/>
        <v>48.2</v>
      </c>
      <c r="I8" s="19">
        <f t="shared" ref="I8:I11" si="2">H8/G8*10</f>
        <v>2.2850099554375651</v>
      </c>
      <c r="J8" s="19"/>
      <c r="K8" s="19">
        <f t="shared" si="1"/>
        <v>7.1549900445624335</v>
      </c>
      <c r="L8" s="1" t="s">
        <v>44</v>
      </c>
      <c r="M8" s="1"/>
    </row>
    <row r="9" spans="1:13">
      <c r="A9" s="4" t="s">
        <v>37</v>
      </c>
      <c r="B9" s="4"/>
      <c r="C9" s="4" t="s">
        <v>39</v>
      </c>
      <c r="D9" s="22" t="s">
        <v>40</v>
      </c>
      <c r="E9" s="4" t="s">
        <v>43</v>
      </c>
      <c r="F9" s="4">
        <v>1928</v>
      </c>
      <c r="G9" s="27">
        <v>160.15</v>
      </c>
      <c r="H9" s="19">
        <f t="shared" si="0"/>
        <v>48.2</v>
      </c>
      <c r="I9" s="19">
        <f t="shared" si="2"/>
        <v>3.0096784264751797</v>
      </c>
      <c r="J9" s="19"/>
      <c r="K9" s="19">
        <f t="shared" si="1"/>
        <v>6.4303215735248198</v>
      </c>
      <c r="L9" s="1"/>
    </row>
    <row r="10" spans="1:13">
      <c r="A10" s="4" t="s">
        <v>38</v>
      </c>
      <c r="B10" s="4"/>
      <c r="C10" s="4" t="s">
        <v>39</v>
      </c>
      <c r="D10" s="22" t="s">
        <v>40</v>
      </c>
      <c r="E10" s="4" t="s">
        <v>43</v>
      </c>
      <c r="F10" s="4">
        <v>1928</v>
      </c>
      <c r="G10" s="27">
        <v>187.97</v>
      </c>
      <c r="H10" s="19">
        <f t="shared" si="0"/>
        <v>48.2</v>
      </c>
      <c r="I10" s="19">
        <f t="shared" si="2"/>
        <v>2.5642389743044101</v>
      </c>
      <c r="J10" s="19"/>
      <c r="K10" s="19">
        <f t="shared" si="1"/>
        <v>6.8757610256955903</v>
      </c>
      <c r="L10" s="1"/>
    </row>
    <row r="11" spans="1:13">
      <c r="A11" s="4"/>
      <c r="B11" s="4"/>
      <c r="C11" s="4"/>
      <c r="D11" s="22"/>
      <c r="E11" s="4"/>
      <c r="F11" s="4"/>
      <c r="G11" s="25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25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25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25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5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5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5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5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5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5"/>
      <c r="H20" s="19"/>
      <c r="I20" s="19"/>
      <c r="J20" s="19"/>
      <c r="K20" s="19"/>
      <c r="L20" s="1"/>
      <c r="M20" s="1"/>
    </row>
    <row r="21" spans="1:13"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6" t="s">
        <v>30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43886</v>
      </c>
      <c r="E28" s="4" t="s">
        <v>15</v>
      </c>
      <c r="F28" s="4" t="s">
        <v>41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42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5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2020-02-18T13:43:23Z</cp:lastPrinted>
  <dcterms:created xsi:type="dcterms:W3CDTF">2018-11-27T14:11:25Z</dcterms:created>
  <dcterms:modified xsi:type="dcterms:W3CDTF">2020-02-24T20:56:32Z</dcterms:modified>
</cp:coreProperties>
</file>