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67D3F6E8-11EB-4D70-9D60-FCC748392D6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K7" i="1"/>
  <c r="K8" i="1"/>
  <c r="K9" i="1"/>
  <c r="H7" i="1"/>
  <c r="H8" i="1"/>
  <c r="H9" i="1"/>
  <c r="K6" i="1" l="1"/>
</calcChain>
</file>

<file path=xl/sharedStrings.xml><?xml version="1.0" encoding="utf-8"?>
<sst xmlns="http://schemas.openxmlformats.org/spreadsheetml/2006/main" count="55" uniqueCount="48">
  <si>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</si>
  <si>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</si>
  <si>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</si>
  <si>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</si>
  <si>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</si>
  <si>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</si>
  <si>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</si>
  <si>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</si>
  <si>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</si>
  <si>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</si>
  <si>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</si>
  <si>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</si>
  <si>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</si>
  <si>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</si>
  <si>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</si>
  <si>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</si>
  <si>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</si>
  <si>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</si>
  <si>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</si>
  <si>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</si>
  <si>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</si>
  <si>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</si>
  <si>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</si>
  <si>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</si>
  <si>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</si>
  <si>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</si>
  <si>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</si>
  <si>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</si>
  <si>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</si>
  <si>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</si>
  <si>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</si>
  <si>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</si>
  <si>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</si>
  <si>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</si>
  <si>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JW1</t>
  </si>
  <si>
    <t>JW2</t>
  </si>
  <si>
    <t>JW3</t>
  </si>
  <si>
    <t>JW4</t>
  </si>
  <si>
    <t>PCR</t>
  </si>
  <si>
    <t>Jamie Wandzilak</t>
  </si>
  <si>
    <t>jamie_wandzilak@uri.edu</t>
  </si>
  <si>
    <t>0000143904</t>
  </si>
  <si>
    <t>ΔPmrA_no_C1</t>
  </si>
  <si>
    <t>ΔPmrA_mpk</t>
  </si>
  <si>
    <t>KROL19</t>
  </si>
  <si>
    <t>KROL20</t>
  </si>
  <si>
    <t>p703</t>
  </si>
  <si>
    <t>p704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</si>
</sst>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E9" sqref="E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38</v>
      </c>
      <c r="D6" s="22" t="s">
        <v>42</v>
      </c>
      <c r="E6" s="4" t="s">
        <v>44</v>
      </c>
      <c r="F6" s="4">
        <v>757</v>
      </c>
      <c r="G6" s="4">
        <v>78.900000000000006</v>
      </c>
      <c r="H6" s="19">
        <f>(F6/100)*2.5</f>
        <v>18.925000000000001</v>
      </c>
      <c r="I6" s="19">
        <v>2.4</v>
      </c>
      <c r="J6" s="19"/>
      <c r="K6" s="19">
        <f>12-I6-2.56</f>
        <v>7.0399999999999991</v>
      </c>
      <c r="L6" s="1"/>
      <c r="M6" s="1"/>
    </row>
    <row r="7" spans="1:13">
      <c r="A7" s="4" t="s">
        <v>35</v>
      </c>
      <c r="B7" s="4"/>
      <c r="C7" s="4" t="s">
        <v>38</v>
      </c>
      <c r="D7" s="22" t="s">
        <v>42</v>
      </c>
      <c r="E7" s="4" t="s">
        <v>45</v>
      </c>
      <c r="F7" s="4">
        <v>757</v>
      </c>
      <c r="G7" s="4">
        <v>78.900000000000006</v>
      </c>
      <c r="H7" s="19">
        <f t="shared" ref="H7:H9" si="0">F7/100*2.5</f>
        <v>18.925000000000001</v>
      </c>
      <c r="I7" s="19">
        <v>2.4</v>
      </c>
      <c r="J7" s="19"/>
      <c r="K7" s="19">
        <f t="shared" ref="K7:K9" si="1">12-I7-2.56</f>
        <v>7.0399999999999991</v>
      </c>
      <c r="L7" s="1"/>
      <c r="M7" s="1"/>
    </row>
    <row r="8" spans="1:13">
      <c r="A8" s="4" t="s">
        <v>36</v>
      </c>
      <c r="B8" s="4"/>
      <c r="C8" s="4" t="s">
        <v>38</v>
      </c>
      <c r="D8" s="22" t="s">
        <v>43</v>
      </c>
      <c r="E8" s="4" t="s">
        <v>46</v>
      </c>
      <c r="F8" s="4">
        <v>500</v>
      </c>
      <c r="G8" s="4">
        <v>43.8</v>
      </c>
      <c r="H8" s="19">
        <f t="shared" si="0"/>
        <v>12.5</v>
      </c>
      <c r="I8" s="19">
        <v>2.9</v>
      </c>
      <c r="J8" s="19"/>
      <c r="K8" s="19">
        <f t="shared" si="1"/>
        <v>6.5399999999999991</v>
      </c>
      <c r="L8" s="1"/>
      <c r="M8" s="1"/>
    </row>
    <row r="9" spans="1:13">
      <c r="A9" s="4" t="s">
        <v>37</v>
      </c>
      <c r="B9" s="4"/>
      <c r="C9" s="4" t="s">
        <v>38</v>
      </c>
      <c r="D9" s="22" t="s">
        <v>43</v>
      </c>
      <c r="E9" s="4" t="s">
        <v>47</v>
      </c>
      <c r="F9" s="4">
        <v>500</v>
      </c>
      <c r="G9" s="4">
        <v>43.8</v>
      </c>
      <c r="H9" s="19">
        <f t="shared" si="0"/>
        <v>12.5</v>
      </c>
      <c r="I9" s="19">
        <v>2.9</v>
      </c>
      <c r="J9" s="19"/>
      <c r="K9" s="19">
        <f t="shared" si="1"/>
        <v>6.5399999999999991</v>
      </c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43790</v>
      </c>
      <c r="E28" s="4" t="s">
        <v>15</v>
      </c>
      <c r="F28" s="4" t="s">
        <v>39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40</v>
      </c>
      <c r="G29" s="4" t="s">
        <v>11</v>
      </c>
      <c r="H29" s="18" t="s">
        <v>41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2019-11-20T18:56:56Z</cp:lastPrinted>
  <dcterms:created xsi:type="dcterms:W3CDTF">2018-11-27T14:11:25Z</dcterms:created>
  <dcterms:modified xsi:type="dcterms:W3CDTF">2019-11-20T20:55:58Z</dcterms:modified>
</cp:coreProperties>
</file>