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603EAD88-4BBC-4B1C-AE06-F3B319068B7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7" i="1" l="1"/>
  <c r="K17" i="1"/>
  <c r="J16" i="1"/>
  <c r="K16" i="1" s="1"/>
  <c r="J15" i="1"/>
  <c r="K15" i="1" s="1"/>
  <c r="J12" i="1" l="1"/>
  <c r="K12" i="1" s="1"/>
  <c r="J13" i="1"/>
  <c r="K13" i="1" s="1"/>
  <c r="J14" i="1"/>
  <c r="K14" i="1" s="1"/>
  <c r="J7" i="1" l="1"/>
  <c r="K7" i="1" s="1"/>
  <c r="J8" i="1"/>
  <c r="K8" i="1" s="1"/>
  <c r="J9" i="1"/>
  <c r="K9" i="1" s="1"/>
  <c r="J10" i="1"/>
  <c r="K10" i="1" s="1"/>
  <c r="J11" i="1"/>
  <c r="K11" i="1" s="1"/>
  <c r="J6" i="1"/>
  <c r="K6" i="1" s="1"/>
</calcChain>
</file>

<file path=xl/sharedStrings.xml><?xml version="1.0" encoding="utf-8"?>
<sst xmlns="http://schemas.openxmlformats.org/spreadsheetml/2006/main" count="89" uniqueCount="58">
  <si>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</si>
  <si>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</si>
  <si>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</si>
  <si>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</si>
  <si>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</si>
  <si>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</si>
  <si>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</si>
  <si>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</si>
  <si>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</si>
  <si>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</si>
  <si>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</si>
  <si>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</si>
  <si>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</si>
  <si>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</si>
  <si>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</si>
  <si>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</si>
  <si>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</si>
  <si>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</si>
  <si>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</si>
  <si>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</si>
  <si>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</si>
  <si>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</si>
  <si>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</si>
  <si>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</si>
  <si>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</si>
  <si>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</si>
  <si>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</si>
  <si>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</si>
  <si>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</si>
  <si>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</si>
  <si>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</si>
  <si>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</si>
  <si>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</si>
  <si>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</si>
  <si>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TBD</t>
  </si>
  <si>
    <t>JW1</t>
  </si>
  <si>
    <t>jamie_wandzilak@uri.edu</t>
  </si>
  <si>
    <t xml:space="preserve"> </t>
  </si>
  <si>
    <t>Jamie Wandzilak</t>
  </si>
  <si>
    <t xml:space="preserve">Plasmid </t>
  </si>
  <si>
    <t>KROL6</t>
  </si>
  <si>
    <t>JW2</t>
  </si>
  <si>
    <t>JW3</t>
  </si>
  <si>
    <t>JW4</t>
  </si>
  <si>
    <t>JW5</t>
  </si>
  <si>
    <t>JW6</t>
  </si>
  <si>
    <t>JW7</t>
  </si>
  <si>
    <t>JW8</t>
  </si>
  <si>
    <t>JW9</t>
  </si>
  <si>
    <t>JW10</t>
  </si>
  <si>
    <t>JW11</t>
  </si>
  <si>
    <t>JW12</t>
  </si>
  <si>
    <t>pKL117-1</t>
  </si>
  <si>
    <t>KROL7</t>
  </si>
  <si>
    <t>pKL117-2</t>
  </si>
  <si>
    <t>pKL117-3</t>
  </si>
  <si>
    <t>pKL117-4</t>
  </si>
  <si>
    <t>KROL19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</si>
</sst>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13" fillId="0" borderId="1" xfId="0" applyFont="1" applyBorder="1"/>
    <xf numFmtId="0" fontId="0" fillId="0" borderId="1" xfId="0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mie_wandzilak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B3" workbookViewId="0">
      <selection activeCell="H14" sqref="H14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">
      <c r="A5" s="4"/>
      <c r="B5" s="4"/>
      <c r="C5" s="3"/>
      <c r="D5" s="3"/>
      <c r="E5" s="3"/>
      <c r="F5" s="4"/>
      <c r="G5" s="4"/>
      <c r="H5" s="16" t="s">
        <v>17</v>
      </c>
      <c r="I5" s="24" t="s">
        <v>31</v>
      </c>
      <c r="J5" s="24" t="s">
        <v>32</v>
      </c>
      <c r="K5" s="24" t="s">
        <v>33</v>
      </c>
      <c r="L5" s="1"/>
      <c r="M5" s="1"/>
    </row>
    <row r="6" spans="1:13">
      <c r="A6" s="4" t="s">
        <v>35</v>
      </c>
      <c r="B6" s="4"/>
      <c r="C6" s="4" t="s">
        <v>39</v>
      </c>
      <c r="D6" s="25" t="s">
        <v>52</v>
      </c>
      <c r="E6" s="4" t="s">
        <v>40</v>
      </c>
      <c r="F6" s="4">
        <v>8854</v>
      </c>
      <c r="G6" s="26">
        <v>42.4</v>
      </c>
      <c r="H6" s="19"/>
      <c r="I6" s="19"/>
      <c r="J6" s="19">
        <f>2*(200/G6)</f>
        <v>9.433962264150944</v>
      </c>
      <c r="K6" s="19">
        <f>(12-J6)-2.56</f>
        <v>6.0377358490559807E-3</v>
      </c>
      <c r="L6" s="1"/>
      <c r="M6" s="1"/>
    </row>
    <row r="7" spans="1:13">
      <c r="A7" s="4" t="s">
        <v>41</v>
      </c>
      <c r="B7" s="4"/>
      <c r="C7" s="4" t="s">
        <v>39</v>
      </c>
      <c r="D7" s="25" t="s">
        <v>54</v>
      </c>
      <c r="E7" s="4" t="s">
        <v>40</v>
      </c>
      <c r="F7" s="4">
        <v>8854</v>
      </c>
      <c r="G7" s="26">
        <v>30.5</v>
      </c>
      <c r="H7" s="19"/>
      <c r="I7" s="19"/>
      <c r="J7" s="19">
        <f t="shared" ref="J7:J22" si="0">2*(200/G7)</f>
        <v>13.114754098360656</v>
      </c>
      <c r="K7" s="19">
        <f t="shared" ref="K7:K22" si="1">(12-J7)-2.56</f>
        <v>-3.6747540983606561</v>
      </c>
      <c r="L7" s="1"/>
      <c r="M7" s="1"/>
    </row>
    <row r="8" spans="1:13">
      <c r="A8" s="4" t="s">
        <v>42</v>
      </c>
      <c r="B8" s="4"/>
      <c r="C8" s="4" t="s">
        <v>39</v>
      </c>
      <c r="D8" s="25" t="s">
        <v>55</v>
      </c>
      <c r="E8" s="4" t="s">
        <v>40</v>
      </c>
      <c r="F8" s="4">
        <v>8854</v>
      </c>
      <c r="G8" s="26">
        <v>24.3</v>
      </c>
      <c r="H8" s="19"/>
      <c r="I8" s="19"/>
      <c r="J8" s="19">
        <f t="shared" si="0"/>
        <v>16.460905349794238</v>
      </c>
      <c r="K8" s="19">
        <f t="shared" si="1"/>
        <v>-7.0209053497942389</v>
      </c>
      <c r="L8" s="1"/>
      <c r="M8" s="1"/>
    </row>
    <row r="9" spans="1:13">
      <c r="A9" s="4" t="s">
        <v>43</v>
      </c>
      <c r="B9" s="4"/>
      <c r="C9" s="4" t="s">
        <v>39</v>
      </c>
      <c r="D9" s="25" t="s">
        <v>56</v>
      </c>
      <c r="E9" s="4" t="s">
        <v>40</v>
      </c>
      <c r="F9" s="4">
        <v>8854</v>
      </c>
      <c r="G9" s="26">
        <v>669.21</v>
      </c>
      <c r="H9" s="19"/>
      <c r="I9" s="19"/>
      <c r="J9" s="19">
        <f t="shared" si="0"/>
        <v>0.59771969934699121</v>
      </c>
      <c r="K9" s="19">
        <f t="shared" si="1"/>
        <v>8.8422803006530089</v>
      </c>
      <c r="L9" s="1"/>
    </row>
    <row r="10" spans="1:13">
      <c r="A10" s="4" t="s">
        <v>44</v>
      </c>
      <c r="B10" s="4"/>
      <c r="C10" s="4" t="s">
        <v>39</v>
      </c>
      <c r="D10" s="25" t="s">
        <v>52</v>
      </c>
      <c r="E10" s="4" t="s">
        <v>57</v>
      </c>
      <c r="F10" s="4">
        <v>8854</v>
      </c>
      <c r="G10" s="26">
        <v>42.4</v>
      </c>
      <c r="H10" s="19"/>
      <c r="I10" s="19"/>
      <c r="J10" s="19">
        <f t="shared" si="0"/>
        <v>9.433962264150944</v>
      </c>
      <c r="K10" s="19">
        <f t="shared" si="1"/>
        <v>6.0377358490559807E-3</v>
      </c>
      <c r="L10" s="1"/>
    </row>
    <row r="11" spans="1:13">
      <c r="A11" s="4" t="s">
        <v>45</v>
      </c>
      <c r="B11" s="4"/>
      <c r="C11" s="4" t="s">
        <v>39</v>
      </c>
      <c r="D11" s="25" t="s">
        <v>54</v>
      </c>
      <c r="E11" s="4" t="s">
        <v>57</v>
      </c>
      <c r="F11" s="4">
        <v>8854</v>
      </c>
      <c r="G11" s="26">
        <v>30.5</v>
      </c>
      <c r="H11" s="19"/>
      <c r="I11" s="19"/>
      <c r="J11" s="19">
        <f t="shared" si="0"/>
        <v>13.114754098360656</v>
      </c>
      <c r="K11" s="19">
        <f t="shared" si="1"/>
        <v>-3.6747540983606561</v>
      </c>
      <c r="L11" s="1"/>
    </row>
    <row r="12" spans="1:13">
      <c r="A12" s="4" t="s">
        <v>46</v>
      </c>
      <c r="B12" s="4"/>
      <c r="C12" s="4" t="s">
        <v>39</v>
      </c>
      <c r="D12" s="25" t="s">
        <v>55</v>
      </c>
      <c r="E12" s="4" t="s">
        <v>57</v>
      </c>
      <c r="F12" s="4">
        <v>8854</v>
      </c>
      <c r="G12" s="26">
        <v>24.3</v>
      </c>
      <c r="H12" s="19"/>
      <c r="I12" s="19"/>
      <c r="J12" s="19">
        <f t="shared" si="0"/>
        <v>16.460905349794238</v>
      </c>
      <c r="K12" s="19">
        <f t="shared" si="1"/>
        <v>-7.0209053497942389</v>
      </c>
      <c r="L12" s="1"/>
    </row>
    <row r="13" spans="1:13">
      <c r="A13" s="4" t="s">
        <v>47</v>
      </c>
      <c r="B13" s="4"/>
      <c r="C13" s="4" t="s">
        <v>39</v>
      </c>
      <c r="D13" s="25" t="s">
        <v>56</v>
      </c>
      <c r="E13" s="4" t="s">
        <v>57</v>
      </c>
      <c r="F13" s="4">
        <v>8854</v>
      </c>
      <c r="G13" s="26">
        <v>239.85</v>
      </c>
      <c r="H13" s="19"/>
      <c r="I13" s="19"/>
      <c r="J13" s="19">
        <f t="shared" si="0"/>
        <v>1.6677089847821556</v>
      </c>
      <c r="K13" s="19">
        <f t="shared" si="1"/>
        <v>7.7722910152178439</v>
      </c>
      <c r="L13" s="1"/>
    </row>
    <row r="14" spans="1:13">
      <c r="A14" s="4" t="s">
        <v>48</v>
      </c>
      <c r="B14" s="4"/>
      <c r="C14" s="4" t="s">
        <v>39</v>
      </c>
      <c r="D14" s="25" t="s">
        <v>52</v>
      </c>
      <c r="E14" s="4" t="s">
        <v>53</v>
      </c>
      <c r="F14" s="4">
        <v>8854</v>
      </c>
      <c r="G14" s="26">
        <v>42.4</v>
      </c>
      <c r="H14" s="19"/>
      <c r="I14" s="19"/>
      <c r="J14" s="19">
        <f t="shared" si="0"/>
        <v>9.433962264150944</v>
      </c>
      <c r="K14" s="19">
        <f t="shared" si="1"/>
        <v>6.0377358490559807E-3</v>
      </c>
      <c r="L14" s="1"/>
    </row>
    <row r="15" spans="1:13">
      <c r="A15" s="4" t="s">
        <v>49</v>
      </c>
      <c r="B15" s="4"/>
      <c r="C15" s="4" t="s">
        <v>39</v>
      </c>
      <c r="D15" s="25" t="s">
        <v>54</v>
      </c>
      <c r="E15" s="4" t="s">
        <v>53</v>
      </c>
      <c r="F15" s="4">
        <v>8854</v>
      </c>
      <c r="G15" s="26">
        <v>30.5</v>
      </c>
      <c r="H15" s="19"/>
      <c r="I15" s="19"/>
      <c r="J15" s="19">
        <f t="shared" si="0"/>
        <v>13.114754098360656</v>
      </c>
      <c r="K15" s="19">
        <f t="shared" si="1"/>
        <v>-3.6747540983606561</v>
      </c>
      <c r="L15" s="1"/>
    </row>
    <row r="16" spans="1:13">
      <c r="A16" s="4" t="s">
        <v>50</v>
      </c>
      <c r="B16" s="4"/>
      <c r="C16" s="4" t="s">
        <v>39</v>
      </c>
      <c r="D16" s="25" t="s">
        <v>55</v>
      </c>
      <c r="E16" s="4" t="s">
        <v>53</v>
      </c>
      <c r="F16" s="4">
        <v>8854</v>
      </c>
      <c r="G16" s="26">
        <v>24.3</v>
      </c>
      <c r="H16" s="19" t="s">
        <v>37</v>
      </c>
      <c r="I16" s="19"/>
      <c r="J16" s="19">
        <f t="shared" si="0"/>
        <v>16.460905349794238</v>
      </c>
      <c r="K16" s="19">
        <f t="shared" si="1"/>
        <v>-7.0209053497942389</v>
      </c>
      <c r="L16" s="1"/>
      <c r="M16" s="1"/>
    </row>
    <row r="17" spans="1:13">
      <c r="A17" s="4" t="s">
        <v>51</v>
      </c>
      <c r="B17" s="4"/>
      <c r="C17" s="4" t="s">
        <v>39</v>
      </c>
      <c r="D17" s="25" t="s">
        <v>56</v>
      </c>
      <c r="E17" s="4" t="s">
        <v>53</v>
      </c>
      <c r="F17" s="4">
        <v>8854</v>
      </c>
      <c r="G17" s="26">
        <v>265.49</v>
      </c>
      <c r="H17" s="19"/>
      <c r="I17" s="19"/>
      <c r="J17" s="19">
        <f t="shared" si="0"/>
        <v>1.5066480846736223</v>
      </c>
      <c r="K17" s="19">
        <f t="shared" si="1"/>
        <v>7.9333519153263765</v>
      </c>
      <c r="L17" s="1"/>
      <c r="M17" s="1"/>
    </row>
    <row r="18" spans="1:13">
      <c r="A18" s="4"/>
      <c r="B18" s="4"/>
      <c r="C18" s="4"/>
      <c r="D18" s="22"/>
      <c r="E18" s="4"/>
      <c r="F18" s="4"/>
      <c r="G18" s="26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26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26"/>
      <c r="H20" s="19"/>
      <c r="I20" s="19"/>
      <c r="J20" s="19"/>
      <c r="K20" s="19"/>
      <c r="L20" s="1"/>
      <c r="M20" s="1"/>
    </row>
    <row r="21" spans="1:13">
      <c r="A21" s="4"/>
      <c r="B21" s="4"/>
      <c r="C21" s="4"/>
      <c r="D21" s="22"/>
      <c r="E21" s="4"/>
      <c r="F21" s="4"/>
      <c r="G21" s="26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26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26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7" t="s">
        <v>30</v>
      </c>
      <c r="B25" s="27"/>
      <c r="C25" s="27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43711</v>
      </c>
      <c r="E28" s="4" t="s">
        <v>15</v>
      </c>
      <c r="F28" s="4" t="s">
        <v>38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36</v>
      </c>
      <c r="G29" s="4" t="s">
        <v>11</v>
      </c>
      <c r="H29" s="18" t="s">
        <v>34</v>
      </c>
      <c r="K29" s="5"/>
      <c r="L29" s="1"/>
      <c r="M29" s="1"/>
    </row>
    <row r="30" spans="1:13">
      <c r="C30" t="s">
        <v>37</v>
      </c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Jamie</cp:lastModifiedBy>
  <cp:lastPrinted>2019-08-13T13:02:29Z</cp:lastPrinted>
  <dcterms:created xsi:type="dcterms:W3CDTF">2018-11-27T14:11:25Z</dcterms:created>
  <dcterms:modified xsi:type="dcterms:W3CDTF">2019-10-27T14:32:01Z</dcterms:modified>
</cp:coreProperties>
</file>