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B3A7E541-451B-4388-9A15-547B3A284C8E}" xr6:coauthVersionLast="44" xr6:coauthVersionMax="44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6" i="1"/>
  <c r="H7" i="1"/>
  <c r="H6" i="1"/>
  <c r="I7" i="1" l="1"/>
  <c r="I6" i="1"/>
  <c r="K7" i="1"/>
  <c r="K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<sst xmlns="http://schemas.openxmlformats.org/spreadsheetml/2006/main" count="47" uniqueCount="43">
  <si>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</si>
  <si>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</si>
  <si>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</si>
  <si>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</si>
  <si>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</si>
  <si>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</si>
  <si>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</si>
  <si>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</si>
  <si>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</si>
  <si>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</si>
  <si>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</si>
  <si>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</si>
  <si>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</si>
  <si>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</si>
  <si>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</si>
  <si>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</si>
  <si>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</si>
  <si>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</si>
  <si>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</si>
  <si>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</si>
  <si>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</si>
  <si>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</si>
  <si>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</si>
  <si>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</si>
  <si>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</si>
  <si>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</si>
  <si>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</si>
  <si>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</si>
  <si>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</si>
  <si>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</si>
  <si>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</si>
  <si>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</si>
  <si>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</si>
  <si>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</si>
  <si>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</si>
  <si>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</si>
  <si>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</si>
  <si>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PCR</t>
  </si>
  <si>
    <t>KRLVS47.1</t>
  </si>
  <si>
    <t>KRLVS47.2</t>
  </si>
  <si>
    <t>KROL121</t>
  </si>
  <si>
    <t>htrautmann@uri.edu</t>
  </si>
  <si>
    <t>0000143904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</si>
</sst>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  <xf numFmtId="49" fontId="14" fillId="0" borderId="0" xfId="0" applyNumberFormat="1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2" workbookViewId="0">
      <selection activeCell="E32" sqref="E3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37</v>
      </c>
      <c r="D6" s="24" t="s">
        <v>38</v>
      </c>
      <c r="E6" s="4" t="s">
        <v>40</v>
      </c>
      <c r="F6" s="4">
        <v>1100</v>
      </c>
      <c r="G6" s="25">
        <f>92.2/2</f>
        <v>46.1</v>
      </c>
      <c r="H6" s="18">
        <f>F6/100*2.5</f>
        <v>27.5</v>
      </c>
      <c r="I6" s="18">
        <f>H6/G6</f>
        <v>0.59652928416485895</v>
      </c>
      <c r="J6" s="18"/>
      <c r="K6" s="18">
        <f>12-J6-2.56</f>
        <v>9.44</v>
      </c>
      <c r="L6" s="1"/>
      <c r="M6" s="1"/>
    </row>
    <row r="7" spans="1:13">
      <c r="A7" s="4" t="s">
        <v>36</v>
      </c>
      <c r="B7" s="4"/>
      <c r="C7" s="4" t="s">
        <v>37</v>
      </c>
      <c r="D7" s="24" t="s">
        <v>39</v>
      </c>
      <c r="E7" s="4" t="s">
        <v>40</v>
      </c>
      <c r="F7" s="4">
        <v>1100</v>
      </c>
      <c r="G7" s="25">
        <f>91.1/2</f>
        <v>45.55</v>
      </c>
      <c r="H7" s="18">
        <f>F7/100*2.5</f>
        <v>27.5</v>
      </c>
      <c r="I7" s="18">
        <f>H7/G7</f>
        <v>0.60373216245883643</v>
      </c>
      <c r="J7" s="18"/>
      <c r="K7" s="18">
        <f t="shared" ref="K7:K13" si="0">12-J7-2.56</f>
        <v>9.44</v>
      </c>
      <c r="L7" s="1"/>
      <c r="M7" s="1"/>
    </row>
    <row r="8" spans="1:13">
      <c r="A8" s="4"/>
      <c r="B8" s="4"/>
      <c r="C8" s="4"/>
      <c r="D8" s="24"/>
      <c r="E8" s="4"/>
      <c r="F8" s="4"/>
      <c r="G8" s="25"/>
      <c r="H8" s="18"/>
      <c r="I8" s="18"/>
      <c r="J8" s="18"/>
      <c r="K8" s="18"/>
      <c r="L8" s="1"/>
      <c r="M8" s="1"/>
    </row>
    <row r="9" spans="1:13">
      <c r="A9" s="4"/>
      <c r="B9" s="4"/>
      <c r="C9" s="4"/>
      <c r="D9" s="21"/>
      <c r="E9" s="4"/>
      <c r="F9" s="4"/>
      <c r="G9" s="25"/>
      <c r="H9" s="18"/>
      <c r="I9" s="18"/>
      <c r="J9" s="18"/>
      <c r="K9" s="18"/>
      <c r="L9" s="1"/>
    </row>
    <row r="10" spans="1:13">
      <c r="A10" s="4"/>
      <c r="B10" s="4"/>
      <c r="C10" s="4"/>
      <c r="D10" s="21"/>
      <c r="E10" s="4"/>
      <c r="F10" s="4"/>
      <c r="G10" s="25"/>
      <c r="H10" s="18"/>
      <c r="I10" s="18"/>
      <c r="J10" s="18"/>
      <c r="K10" s="18"/>
      <c r="L10" s="1"/>
    </row>
    <row r="11" spans="1:13">
      <c r="A11" s="4"/>
      <c r="B11" s="4"/>
      <c r="C11" s="4"/>
      <c r="D11" s="21"/>
      <c r="E11" s="4"/>
      <c r="F11" s="4"/>
      <c r="G11" s="25"/>
      <c r="H11" s="18"/>
      <c r="I11" s="18"/>
      <c r="J11" s="18"/>
      <c r="K11" s="18"/>
      <c r="L11" s="1"/>
    </row>
    <row r="12" spans="1:13">
      <c r="A12" s="4"/>
      <c r="B12" s="4"/>
      <c r="C12" s="4"/>
      <c r="D12" s="21"/>
      <c r="E12" s="4"/>
      <c r="F12" s="4"/>
      <c r="G12" s="25"/>
      <c r="H12" s="18"/>
      <c r="I12" s="18"/>
      <c r="J12" s="18"/>
      <c r="K12" s="18"/>
      <c r="L12" s="1"/>
    </row>
    <row r="13" spans="1:13">
      <c r="A13" s="4"/>
      <c r="B13" s="4"/>
      <c r="C13" s="4"/>
      <c r="D13" s="21"/>
      <c r="E13" s="4"/>
      <c r="F13" s="4"/>
      <c r="G13" s="25"/>
      <c r="H13" s="18"/>
      <c r="I13" s="18"/>
      <c r="J13" s="18"/>
      <c r="K13" s="18"/>
      <c r="L13" s="1"/>
    </row>
    <row r="14" spans="1:13">
      <c r="A14" s="4"/>
      <c r="B14" s="4"/>
      <c r="C14" s="4"/>
      <c r="D14" s="21"/>
      <c r="E14" s="4"/>
      <c r="F14" s="4"/>
      <c r="G14" s="25"/>
      <c r="H14" s="18"/>
      <c r="I14" s="18"/>
      <c r="J14" s="18"/>
      <c r="K14" s="18"/>
      <c r="L14" s="1"/>
    </row>
    <row r="15" spans="1:13">
      <c r="A15" s="4"/>
      <c r="B15" s="4"/>
      <c r="C15" s="4"/>
      <c r="D15" s="21"/>
      <c r="E15" s="4"/>
      <c r="F15" s="4"/>
      <c r="G15" s="25"/>
      <c r="H15" s="18"/>
      <c r="I15" s="18"/>
      <c r="J15" s="18"/>
      <c r="K15" s="18"/>
      <c r="L15" s="1"/>
    </row>
    <row r="16" spans="1:13">
      <c r="A16" s="4"/>
      <c r="B16" s="4"/>
      <c r="C16" s="4"/>
      <c r="D16" s="21"/>
      <c r="E16" s="4"/>
      <c r="F16" s="4"/>
      <c r="G16" s="25"/>
      <c r="H16" s="18"/>
      <c r="I16" s="18"/>
      <c r="J16" s="18"/>
      <c r="K16" s="18"/>
      <c r="L16" s="1"/>
      <c r="M16" s="1"/>
    </row>
    <row r="17" spans="1:13">
      <c r="A17" s="4"/>
      <c r="B17" s="4"/>
      <c r="C17" s="4"/>
      <c r="D17" s="21"/>
      <c r="E17" s="4"/>
      <c r="F17" s="4"/>
      <c r="G17" s="25"/>
      <c r="H17" s="18"/>
      <c r="I17" s="18"/>
      <c r="J17" s="18"/>
      <c r="K17" s="18"/>
      <c r="L17" s="1"/>
      <c r="M17" s="1"/>
    </row>
    <row r="18" spans="1:13">
      <c r="A18" s="4"/>
      <c r="B18" s="4"/>
      <c r="C18" s="4"/>
      <c r="D18" s="21"/>
      <c r="E18" s="4"/>
      <c r="F18" s="4"/>
      <c r="G18" s="25"/>
      <c r="H18" s="18"/>
      <c r="I18" s="18"/>
      <c r="J18" s="18"/>
      <c r="K18" s="18"/>
      <c r="L18" s="1"/>
      <c r="M18" s="1"/>
    </row>
    <row r="19" spans="1:13">
      <c r="A19" s="4"/>
      <c r="B19" s="4"/>
      <c r="C19" s="4"/>
      <c r="D19" s="21"/>
      <c r="E19" s="4"/>
      <c r="F19" s="4"/>
      <c r="G19" s="25"/>
      <c r="H19" s="18"/>
      <c r="I19" s="18"/>
      <c r="J19" s="18"/>
      <c r="K19" s="18"/>
      <c r="L19" s="1"/>
      <c r="M19" s="1"/>
    </row>
    <row r="20" spans="1:13">
      <c r="A20" s="4"/>
      <c r="B20" s="4"/>
      <c r="C20" s="4"/>
      <c r="D20" s="21"/>
      <c r="E20" s="4"/>
      <c r="F20" s="4"/>
      <c r="G20" s="25"/>
      <c r="H20" s="18"/>
      <c r="I20" s="18"/>
      <c r="J20" s="18"/>
      <c r="K20" s="18"/>
      <c r="L20" s="1"/>
      <c r="M20" s="1"/>
    </row>
    <row r="21" spans="1:13">
      <c r="A21" s="4"/>
      <c r="B21" s="4"/>
      <c r="C21" s="4"/>
      <c r="D21" s="21"/>
      <c r="E21" s="4"/>
      <c r="F21" s="4"/>
      <c r="G21" s="25"/>
      <c r="H21" s="18"/>
      <c r="I21" s="18"/>
      <c r="J21" s="18"/>
      <c r="K21" s="18"/>
      <c r="L21" s="1"/>
      <c r="M21" s="1"/>
    </row>
    <row r="22" spans="1:13">
      <c r="A22" s="4"/>
      <c r="B22" s="4"/>
      <c r="C22" s="4"/>
      <c r="D22" s="21"/>
      <c r="E22" s="4"/>
      <c r="F22" s="4"/>
      <c r="G22" s="25"/>
      <c r="H22" s="18"/>
      <c r="I22" s="18"/>
      <c r="J22" s="18"/>
      <c r="K22" s="18"/>
      <c r="L22" s="1"/>
      <c r="M22" s="1"/>
    </row>
    <row r="23" spans="1:13">
      <c r="A23" s="4"/>
      <c r="B23" s="4"/>
      <c r="C23" s="4"/>
      <c r="D23" s="21"/>
      <c r="E23" s="4"/>
      <c r="F23" s="4"/>
      <c r="G23" s="25"/>
      <c r="H23" s="18"/>
      <c r="I23" s="18"/>
      <c r="J23" s="18"/>
      <c r="K23" s="18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6" t="s">
        <v>31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19">
        <v>43738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41</v>
      </c>
      <c r="G29" s="4" t="s">
        <v>11</v>
      </c>
      <c r="H29" s="27" t="s">
        <v>42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2019-09-30T18:45:11Z</dcterms:modified>
</cp:coreProperties>
</file>