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024C7FDC-8A92-4D91-83CC-985990FEA920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 l="1"/>
  <c r="K10" i="1"/>
  <c r="J11" i="1"/>
  <c r="K11" i="1"/>
  <c r="J12" i="1"/>
  <c r="K12" i="1"/>
  <c r="J13" i="1"/>
  <c r="K13" i="1"/>
  <c r="J6" i="1"/>
  <c r="K6" i="1"/>
  <c r="J7" i="1"/>
  <c r="J8" i="1"/>
  <c r="J9" i="1"/>
  <c r="K7" i="1"/>
  <c r="K8" i="1"/>
  <c r="K9" i="1"/>
</calcChain>
</file>

<file path=xl/sharedStrings.xml><?xml version="1.0" encoding="utf-8"?>
<sst xmlns="http://schemas.openxmlformats.org/spreadsheetml/2006/main" count="71" uniqueCount="52">
  <si>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</si>
  <si>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</si>
  <si>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</si>
  <si>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</si>
  <si>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</si>
  <si>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</si>
  <si>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</si>
  <si>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</si>
  <si>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</si>
  <si>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</si>
  <si>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</si>
  <si>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</si>
  <si>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</si>
  <si>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</si>
  <si>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</si>
  <si>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</si>
  <si>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</si>
  <si>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</si>
  <si>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</si>
  <si>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</si>
  <si>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</si>
  <si>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</si>
  <si>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</si>
  <si>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</si>
  <si>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</si>
  <si>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</si>
  <si>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</si>
  <si>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</si>
  <si>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</si>
  <si>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</si>
  <si>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</si>
  <si>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</si>
  <si>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</si>
  <si>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</si>
  <si>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</si>
  <si>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plasmid</t>
  </si>
  <si>
    <t>HT1</t>
  </si>
  <si>
    <t>HT2</t>
  </si>
  <si>
    <t>HT3</t>
  </si>
  <si>
    <t>HT4</t>
  </si>
  <si>
    <t>HT5</t>
  </si>
  <si>
    <t>HT6</t>
  </si>
  <si>
    <t>HT7</t>
  </si>
  <si>
    <t>HT8</t>
  </si>
  <si>
    <t>Miniprep A</t>
  </si>
  <si>
    <t>Miniprep B</t>
  </si>
  <si>
    <t>Miniprep C</t>
  </si>
  <si>
    <t>Miniprep D</t>
  </si>
  <si>
    <t>KROL6</t>
  </si>
  <si>
    <t>KROL7</t>
  </si>
  <si>
    <t>Hannah Trautmann</t>
  </si>
  <si>
    <t>htrautmann@uri.edu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</si>
</sst>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G13" sqref="G13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  <col min="14" max="14" width="11.25" bestFit="1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36</v>
      </c>
      <c r="B6" s="4"/>
      <c r="C6" s="4" t="s">
        <v>35</v>
      </c>
      <c r="D6" s="22" t="s">
        <v>44</v>
      </c>
      <c r="E6" s="4" t="s">
        <v>48</v>
      </c>
      <c r="F6" s="4">
        <v>8000</v>
      </c>
      <c r="G6" s="4">
        <v>814.55</v>
      </c>
      <c r="H6" s="19"/>
      <c r="I6" s="19"/>
      <c r="J6" s="19">
        <f>2*(400/G6)</f>
        <v>0.98213737646553312</v>
      </c>
      <c r="K6" s="19">
        <f>20-J6</f>
        <v>19.017862623534466</v>
      </c>
      <c r="L6" s="1"/>
      <c r="M6" s="1"/>
    </row>
    <row r="7" spans="1:13">
      <c r="A7" s="4" t="s">
        <v>37</v>
      </c>
      <c r="B7" s="4"/>
      <c r="C7" s="4" t="s">
        <v>35</v>
      </c>
      <c r="D7" s="22" t="s">
        <v>44</v>
      </c>
      <c r="E7" s="4" t="s">
        <v>49</v>
      </c>
      <c r="F7" s="4">
        <v>8000</v>
      </c>
      <c r="G7" s="4">
        <v>814.55</v>
      </c>
      <c r="H7" s="19"/>
      <c r="I7" s="19"/>
      <c r="J7" s="19">
        <f t="shared" ref="J7:J23" si="0">2*(400/G7)</f>
        <v>0.98213737646553312</v>
      </c>
      <c r="K7" s="19">
        <f t="shared" ref="K7:K23" si="1">20-J7</f>
        <v>19.017862623534466</v>
      </c>
      <c r="L7" s="1"/>
      <c r="M7" s="1"/>
    </row>
    <row r="8" spans="1:13">
      <c r="A8" s="4" t="s">
        <v>38</v>
      </c>
      <c r="B8" s="4"/>
      <c r="C8" s="4" t="s">
        <v>35</v>
      </c>
      <c r="D8" s="22" t="s">
        <v>45</v>
      </c>
      <c r="E8" s="4" t="s">
        <v>48</v>
      </c>
      <c r="F8" s="4">
        <v>8000</v>
      </c>
      <c r="G8" s="4">
        <v>593.54999999999995</v>
      </c>
      <c r="H8" s="19"/>
      <c r="I8" s="19"/>
      <c r="J8" s="19">
        <f t="shared" si="0"/>
        <v>1.3478224243955861</v>
      </c>
      <c r="K8" s="19">
        <f t="shared" si="1"/>
        <v>18.652177575604412</v>
      </c>
      <c r="L8" s="1"/>
      <c r="M8" s="1"/>
    </row>
    <row r="9" spans="1:13">
      <c r="A9" s="4" t="s">
        <v>39</v>
      </c>
      <c r="B9" s="4"/>
      <c r="C9" s="4" t="s">
        <v>35</v>
      </c>
      <c r="D9" s="22" t="s">
        <v>45</v>
      </c>
      <c r="E9" s="4" t="s">
        <v>49</v>
      </c>
      <c r="F9" s="4">
        <v>8000</v>
      </c>
      <c r="G9" s="4">
        <v>593.54999999999995</v>
      </c>
      <c r="H9" s="19"/>
      <c r="I9" s="19"/>
      <c r="J9" s="19">
        <f t="shared" si="0"/>
        <v>1.3478224243955861</v>
      </c>
      <c r="K9" s="19">
        <f t="shared" si="1"/>
        <v>18.652177575604412</v>
      </c>
      <c r="L9" s="1"/>
    </row>
    <row r="10" spans="1:13">
      <c r="A10" s="4" t="s">
        <v>40</v>
      </c>
      <c r="B10" s="4"/>
      <c r="C10" s="4" t="s">
        <v>35</v>
      </c>
      <c r="D10" s="22" t="s">
        <v>46</v>
      </c>
      <c r="E10" s="4" t="s">
        <v>48</v>
      </c>
      <c r="F10" s="4">
        <v>8000</v>
      </c>
      <c r="G10" s="4">
        <v>664.69</v>
      </c>
      <c r="H10" s="19"/>
      <c r="I10" s="19"/>
      <c r="J10" s="19">
        <f t="shared" si="0"/>
        <v>1.203568580842197</v>
      </c>
      <c r="K10" s="19">
        <f t="shared" si="1"/>
        <v>18.796431419157802</v>
      </c>
      <c r="L10" s="1"/>
    </row>
    <row r="11" spans="1:13">
      <c r="A11" s="4" t="s">
        <v>41</v>
      </c>
      <c r="B11" s="4"/>
      <c r="C11" s="4" t="s">
        <v>35</v>
      </c>
      <c r="D11" s="22" t="s">
        <v>46</v>
      </c>
      <c r="E11" s="4" t="s">
        <v>49</v>
      </c>
      <c r="F11" s="4">
        <v>8000</v>
      </c>
      <c r="G11" s="4">
        <v>664.69</v>
      </c>
      <c r="H11" s="19"/>
      <c r="I11" s="19"/>
      <c r="J11" s="19">
        <f t="shared" si="0"/>
        <v>1.203568580842197</v>
      </c>
      <c r="K11" s="19">
        <f t="shared" si="1"/>
        <v>18.796431419157802</v>
      </c>
      <c r="L11" s="1"/>
    </row>
    <row r="12" spans="1:13">
      <c r="A12" s="4" t="s">
        <v>42</v>
      </c>
      <c r="B12" s="4"/>
      <c r="C12" s="4" t="s">
        <v>35</v>
      </c>
      <c r="D12" s="22" t="s">
        <v>47</v>
      </c>
      <c r="E12" s="4" t="s">
        <v>48</v>
      </c>
      <c r="F12" s="4">
        <v>8000</v>
      </c>
      <c r="G12" s="4">
        <v>579.79999999999995</v>
      </c>
      <c r="H12" s="19"/>
      <c r="I12" s="19"/>
      <c r="J12" s="19">
        <f t="shared" si="0"/>
        <v>1.3797861331493619</v>
      </c>
      <c r="K12" s="19">
        <f t="shared" si="1"/>
        <v>18.620213866850637</v>
      </c>
      <c r="L12" s="1"/>
    </row>
    <row r="13" spans="1:13">
      <c r="A13" s="4" t="s">
        <v>43</v>
      </c>
      <c r="B13" s="4"/>
      <c r="C13" s="4" t="s">
        <v>35</v>
      </c>
      <c r="D13" s="22" t="s">
        <v>47</v>
      </c>
      <c r="E13" s="4" t="s">
        <v>49</v>
      </c>
      <c r="F13" s="4">
        <v>8000</v>
      </c>
      <c r="G13" s="4">
        <v>579.79999999999995</v>
      </c>
      <c r="H13" s="19"/>
      <c r="I13" s="19"/>
      <c r="J13" s="19">
        <f t="shared" si="0"/>
        <v>1.3797861331493619</v>
      </c>
      <c r="K13" s="19">
        <f t="shared" si="1"/>
        <v>18.620213866850637</v>
      </c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0">
        <v>43629</v>
      </c>
      <c r="E28" s="4" t="s">
        <v>16</v>
      </c>
      <c r="F28" s="4" t="s">
        <v>50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51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2019-06-11T20:08:30Z</cp:lastPrinted>
  <dcterms:created xsi:type="dcterms:W3CDTF">2018-11-27T14:11:25Z</dcterms:created>
  <dcterms:modified xsi:type="dcterms:W3CDTF">2019-06-13T13:38:06Z</dcterms:modified>
</cp:coreProperties>
</file>