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Team Drives/KRamsey Lab/Sequencing/Orders/"/>
    </mc:Choice>
  </mc:AlternateContent>
  <xr:revisionPtr revIDLastSave="0" documentId="13_ncr:1_{AEE9B39F-7ECF-BA49-BF9C-3E53DBB8519C}" xr6:coauthVersionLast="43" xr6:coauthVersionMax="43" xr10:uidLastSave="{00000000-0000-0000-0000-000000000000}"/>
  <bookViews>
    <workbookView xWindow="2120" yWindow="460" windowWidth="25040" windowHeight="13980" xr2:uid="{1DE45582-16F4-D940-A08D-FB7B69EE7B19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K11" i="1"/>
  <c r="J12" i="1"/>
  <c r="K12" i="1"/>
  <c r="J8" i="1"/>
  <c r="K8" i="1"/>
  <c r="J6" i="1"/>
  <c r="J7" i="1"/>
  <c r="J9" i="1"/>
  <c r="J10" i="1"/>
  <c r="J5" i="1"/>
  <c r="K9" i="1"/>
  <c r="K10" i="1"/>
  <c r="K7" i="1"/>
  <c r="K6" i="1"/>
  <c r="K5" i="1"/>
</calcChain>
</file>

<file path=xl/sharedStrings.xml><?xml version="1.0" encoding="utf-8"?>
<sst xmlns="http://schemas.openxmlformats.org/spreadsheetml/2006/main" count="71" uniqueCount="56">
  <si>
    <t>Sample number</t>
  </si>
  <si>
    <t>Well</t>
  </si>
  <si>
    <t>Template Type</t>
  </si>
  <si>
    <t>Template Name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</si>
  <si>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</si>
  <si>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</si>
  <si>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</si>
  <si>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</si>
  <si>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</si>
  <si>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</si>
  <si>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</si>
  <si>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</si>
  <si>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</si>
  <si>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</si>
  <si>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</si>
  <si>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t xml:space="preserve">PCR </t>
    </r>
    <r>
      <rPr>
        <u/>
        <sz val="12"/>
        <color theme="1"/>
        <rFont val="Calibri (Body)_x0000_"/>
      </rPr>
      <t>template: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</si>
  <si>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</si>
  <si>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</si>
  <si>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>ng</t>
    </r>
    <r>
      <rPr>
        <sz val="12"/>
        <color theme="1"/>
        <rFont val="Calibri (Body)_x0000_"/>
      </rPr>
      <t> needed =</t>
    </r>
  </si>
  <si>
    <t>Volume =</t>
  </si>
  <si>
    <r>
      <t>(</t>
    </r>
    <r>
      <rPr>
        <b/>
        <sz val="12"/>
        <color theme="1"/>
        <rFont val="Calibri (Body)_x0000_"/>
      </rPr>
      <t>A ÷ 100) × 2.5</t>
    </r>
  </si>
  <si>
    <t>2x(C ÷ B)μl</t>
  </si>
  <si>
    <t>2x(~400 ÷ B)μl</t>
  </si>
  <si>
    <t>(20 less D or E)μl</t>
  </si>
  <si>
    <t>JP_1</t>
  </si>
  <si>
    <t>JP_2</t>
  </si>
  <si>
    <t>JP_3</t>
  </si>
  <si>
    <t>JP_4</t>
  </si>
  <si>
    <t>JP_5</t>
  </si>
  <si>
    <t>JP_6</t>
  </si>
  <si>
    <t>JP_7</t>
  </si>
  <si>
    <t>JP_8</t>
  </si>
  <si>
    <t>a.Add 4 μl of 2.5 μM stock to each reaction</t>
  </si>
  <si>
    <t>3130xl Plate Record</t>
  </si>
  <si>
    <t>Date</t>
  </si>
  <si>
    <t>Name</t>
  </si>
  <si>
    <t>Joe Paquette</t>
  </si>
  <si>
    <t>PI</t>
  </si>
  <si>
    <t>Kathryn Ramsey</t>
  </si>
  <si>
    <t>Dept</t>
  </si>
  <si>
    <t>CMB</t>
  </si>
  <si>
    <t>Email</t>
  </si>
  <si>
    <t>joepaquette10@my.uri.edu</t>
  </si>
  <si>
    <t>PO No.</t>
  </si>
  <si>
    <t>0000143904</t>
  </si>
  <si>
    <t>PCR</t>
  </si>
  <si>
    <t>KRLVS 11.1</t>
  </si>
  <si>
    <t>KRLVS 11.2</t>
  </si>
  <si>
    <t>KRLVS 13.1</t>
  </si>
  <si>
    <t>KRLVS 18.1</t>
  </si>
  <si>
    <t>KRLVS 18.2</t>
  </si>
  <si>
    <t>KROL149</t>
  </si>
  <si>
    <t>KROL150</t>
  </si>
  <si>
    <t>KROL151</t>
  </si>
  <si>
    <t>KROL152</t>
  </si>
  <si>
    <t>P698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</si>
</sst>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 (Body)_x0000_"/>
    </font>
    <font>
      <b/>
      <vertAlign val="superscript"/>
      <sz val="12"/>
      <color theme="1"/>
      <name val="Calibri (Body)"/>
    </font>
    <font>
      <sz val="12"/>
      <color theme="1"/>
      <name val="Calibri (Body)_x0000_"/>
    </font>
    <font>
      <b/>
      <u/>
      <sz val="12"/>
      <color theme="1"/>
      <name val="Calibri (Body)_x0000_"/>
    </font>
    <font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"/>
    </font>
    <font>
      <sz val="12"/>
      <color rgb="FF000000"/>
      <name val="Calibri (Body)_x0000_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Border="1"/>
    <xf numFmtId="0" fontId="8" fillId="0" borderId="1" xfId="0" applyFont="1" applyBorder="1"/>
    <xf numFmtId="0" fontId="4" fillId="0" borderId="0" xfId="0" applyFont="1" applyBorder="1"/>
    <xf numFmtId="2" fontId="4" fillId="0" borderId="0" xfId="0" applyNumberFormat="1" applyFont="1" applyBorder="1"/>
    <xf numFmtId="0" fontId="9" fillId="0" borderId="2" xfId="0" applyFont="1" applyBorder="1" applyAlignment="1"/>
    <xf numFmtId="0" fontId="4" fillId="0" borderId="2" xfId="0" applyFont="1" applyBorder="1"/>
    <xf numFmtId="2" fontId="4" fillId="0" borderId="2" xfId="0" applyNumberFormat="1" applyFont="1" applyBorder="1"/>
    <xf numFmtId="0" fontId="9" fillId="0" borderId="3" xfId="0" applyFont="1" applyBorder="1"/>
    <xf numFmtId="0" fontId="4" fillId="0" borderId="4" xfId="0" applyFont="1" applyBorder="1"/>
    <xf numFmtId="2" fontId="4" fillId="0" borderId="4" xfId="0" applyNumberFormat="1" applyFont="1" applyBorder="1"/>
    <xf numFmtId="2" fontId="4" fillId="0" borderId="5" xfId="0" applyNumberFormat="1" applyFont="1" applyBorder="1"/>
    <xf numFmtId="0" fontId="4" fillId="0" borderId="6" xfId="0" applyFont="1" applyBorder="1"/>
    <xf numFmtId="0" fontId="4" fillId="0" borderId="7" xfId="0" applyFont="1" applyBorder="1"/>
    <xf numFmtId="2" fontId="4" fillId="0" borderId="7" xfId="0" applyNumberFormat="1" applyFont="1" applyBorder="1"/>
    <xf numFmtId="2" fontId="4" fillId="0" borderId="8" xfId="0" applyNumberFormat="1" applyFont="1" applyBorder="1"/>
    <xf numFmtId="0" fontId="9" fillId="0" borderId="9" xfId="0" applyFont="1" applyBorder="1"/>
    <xf numFmtId="0" fontId="4" fillId="0" borderId="9" xfId="0" applyFont="1" applyBorder="1"/>
    <xf numFmtId="2" fontId="4" fillId="0" borderId="9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49" fontId="4" fillId="0" borderId="1" xfId="0" applyNumberFormat="1" applyFont="1" applyBorder="1"/>
    <xf numFmtId="0" fontId="4" fillId="0" borderId="10" xfId="0" applyFont="1" applyBorder="1"/>
    <xf numFmtId="2" fontId="4" fillId="0" borderId="11" xfId="0" applyNumberFormat="1" applyFont="1" applyBorder="1"/>
    <xf numFmtId="0" fontId="4" fillId="0" borderId="2" xfId="0" applyFont="1" applyBorder="1" applyAlignment="1">
      <alignment wrapText="1"/>
    </xf>
    <xf numFmtId="0" fontId="0" fillId="0" borderId="1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epaquette10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07DB3-D714-3B49-8048-38EF8BD5BAC4}">
  <dimension ref="A1:K22"/>
  <sheetViews>
    <sheetView tabSelected="1" workbookViewId="0">
      <selection sqref="A1:K22"/>
    </sheetView>
  </sheetViews>
  <sheetFormatPr baseColWidth="10" defaultRowHeight="16"/>
  <cols>
    <col min="2" max="2" width="8.6640625" customWidth="1"/>
    <col min="3" max="3" width="8.5" customWidth="1"/>
    <col min="5" max="5" width="9" customWidth="1"/>
  </cols>
  <sheetData>
    <row r="1" spans="1:11" ht="3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68">
      <c r="A2" s="3"/>
      <c r="B2" s="1" t="s">
        <v>11</v>
      </c>
      <c r="C2" s="3" t="s">
        <v>12</v>
      </c>
      <c r="D2" s="3"/>
      <c r="E2" s="3"/>
      <c r="F2" s="4" t="s">
        <v>13</v>
      </c>
      <c r="G2" s="4" t="s">
        <v>14</v>
      </c>
      <c r="H2" s="5" t="s">
        <v>15</v>
      </c>
      <c r="I2" s="5" t="s">
        <v>15</v>
      </c>
      <c r="J2" s="5" t="s">
        <v>16</v>
      </c>
      <c r="K2" s="6" t="s">
        <v>17</v>
      </c>
    </row>
    <row r="3" spans="1:11" ht="34">
      <c r="A3" s="7"/>
      <c r="B3" s="7"/>
      <c r="C3" s="8"/>
      <c r="D3" s="8"/>
      <c r="E3" s="8"/>
      <c r="F3" s="3"/>
      <c r="G3" s="3"/>
      <c r="H3" s="9" t="s">
        <v>18</v>
      </c>
      <c r="I3" s="4" t="s">
        <v>19</v>
      </c>
      <c r="J3" s="4" t="s">
        <v>19</v>
      </c>
      <c r="K3" s="1"/>
    </row>
    <row r="4" spans="1:11" ht="34">
      <c r="A4" s="7"/>
      <c r="B4" s="7"/>
      <c r="C4" s="8"/>
      <c r="D4" s="8"/>
      <c r="E4" s="8"/>
      <c r="F4" s="3"/>
      <c r="G4" s="34"/>
      <c r="H4" s="4" t="s">
        <v>20</v>
      </c>
      <c r="I4" s="9" t="s">
        <v>21</v>
      </c>
      <c r="J4" s="9" t="s">
        <v>22</v>
      </c>
      <c r="K4" s="9" t="s">
        <v>23</v>
      </c>
    </row>
    <row r="5" spans="1:11">
      <c r="A5" s="7" t="s">
        <v>24</v>
      </c>
      <c r="B5" s="7"/>
      <c r="C5" s="7" t="s">
        <v>45</v>
      </c>
      <c r="D5" s="7" t="s">
        <v>46</v>
      </c>
      <c r="E5" s="7" t="s">
        <v>55</v>
      </c>
      <c r="F5" s="32">
        <v>499</v>
      </c>
      <c r="G5" s="35">
        <v>1354.01</v>
      </c>
      <c r="H5" s="33"/>
      <c r="I5" s="10"/>
      <c r="J5" s="10">
        <f>2*(400/G5)</f>
        <v>0.59083758613304183</v>
      </c>
      <c r="K5" s="10">
        <f>20-J5</f>
        <v>19.409162413866959</v>
      </c>
    </row>
    <row r="6" spans="1:11">
      <c r="A6" s="7" t="s">
        <v>25</v>
      </c>
      <c r="B6" s="7"/>
      <c r="C6" s="7" t="s">
        <v>45</v>
      </c>
      <c r="D6" s="7" t="s">
        <v>47</v>
      </c>
      <c r="E6" s="7" t="s">
        <v>55</v>
      </c>
      <c r="F6" s="32">
        <v>499</v>
      </c>
      <c r="G6" s="35">
        <v>1283.8</v>
      </c>
      <c r="H6" s="33"/>
      <c r="I6" s="10"/>
      <c r="J6" s="10">
        <f t="shared" ref="J6:J12" si="0">2*(400/G6)</f>
        <v>0.62315002336812586</v>
      </c>
      <c r="K6" s="10">
        <f t="shared" ref="K6:K8" si="1">20-J6</f>
        <v>19.376849976631874</v>
      </c>
    </row>
    <row r="7" spans="1:11">
      <c r="A7" s="7" t="s">
        <v>26</v>
      </c>
      <c r="B7" s="7"/>
      <c r="C7" s="7" t="s">
        <v>45</v>
      </c>
      <c r="D7" s="7" t="s">
        <v>48</v>
      </c>
      <c r="E7" s="7" t="s">
        <v>51</v>
      </c>
      <c r="F7" s="32">
        <v>932</v>
      </c>
      <c r="G7" s="35">
        <v>1054.7</v>
      </c>
      <c r="H7" s="33"/>
      <c r="I7" s="10"/>
      <c r="J7" s="10">
        <f t="shared" si="0"/>
        <v>0.75850952877595523</v>
      </c>
      <c r="K7" s="10">
        <f t="shared" si="1"/>
        <v>19.241490471224044</v>
      </c>
    </row>
    <row r="8" spans="1:11">
      <c r="A8" s="7" t="s">
        <v>27</v>
      </c>
      <c r="B8" s="7"/>
      <c r="C8" s="7" t="s">
        <v>45</v>
      </c>
      <c r="D8" s="7" t="s">
        <v>48</v>
      </c>
      <c r="E8" s="7" t="s">
        <v>52</v>
      </c>
      <c r="F8" s="32">
        <v>932</v>
      </c>
      <c r="G8" s="35">
        <v>1054.7</v>
      </c>
      <c r="H8" s="33"/>
      <c r="I8" s="10"/>
      <c r="J8" s="10">
        <f t="shared" si="0"/>
        <v>0.75850952877595523</v>
      </c>
      <c r="K8" s="10">
        <f t="shared" si="1"/>
        <v>19.241490471224044</v>
      </c>
    </row>
    <row r="9" spans="1:11">
      <c r="A9" s="7" t="s">
        <v>28</v>
      </c>
      <c r="B9" s="7"/>
      <c r="C9" s="7" t="s">
        <v>45</v>
      </c>
      <c r="D9" s="7" t="s">
        <v>49</v>
      </c>
      <c r="E9" s="7" t="s">
        <v>53</v>
      </c>
      <c r="F9" s="32">
        <v>1020</v>
      </c>
      <c r="G9" s="35">
        <v>206.8</v>
      </c>
      <c r="H9" s="33"/>
      <c r="I9" s="10"/>
      <c r="J9" s="10">
        <f t="shared" si="0"/>
        <v>3.8684719535783363</v>
      </c>
      <c r="K9" s="10">
        <f t="shared" ref="K9:K12" si="2">20-J9</f>
        <v>16.131528046421664</v>
      </c>
    </row>
    <row r="10" spans="1:11">
      <c r="A10" s="7" t="s">
        <v>29</v>
      </c>
      <c r="B10" s="7"/>
      <c r="C10" s="7" t="s">
        <v>45</v>
      </c>
      <c r="D10" s="7" t="s">
        <v>49</v>
      </c>
      <c r="E10" s="7" t="s">
        <v>54</v>
      </c>
      <c r="F10" s="7">
        <v>1020</v>
      </c>
      <c r="G10" s="35">
        <v>206.8</v>
      </c>
      <c r="H10" s="10"/>
      <c r="I10" s="10"/>
      <c r="J10" s="10">
        <f t="shared" si="0"/>
        <v>3.8684719535783363</v>
      </c>
      <c r="K10" s="10">
        <f t="shared" si="2"/>
        <v>16.131528046421664</v>
      </c>
    </row>
    <row r="11" spans="1:11">
      <c r="A11" s="7" t="s">
        <v>30</v>
      </c>
      <c r="B11" s="7"/>
      <c r="C11" s="7" t="s">
        <v>45</v>
      </c>
      <c r="D11" s="7" t="s">
        <v>50</v>
      </c>
      <c r="E11" s="7" t="s">
        <v>53</v>
      </c>
      <c r="F11" s="7">
        <v>1020</v>
      </c>
      <c r="G11" s="35">
        <v>1263.5</v>
      </c>
      <c r="H11" s="10"/>
      <c r="I11" s="10"/>
      <c r="J11" s="10">
        <f t="shared" si="0"/>
        <v>0.63316185199841712</v>
      </c>
      <c r="K11" s="10">
        <f t="shared" si="2"/>
        <v>19.366838148001584</v>
      </c>
    </row>
    <row r="12" spans="1:11">
      <c r="A12" s="7" t="s">
        <v>31</v>
      </c>
      <c r="B12" s="7"/>
      <c r="C12" s="7" t="s">
        <v>45</v>
      </c>
      <c r="D12" s="7" t="s">
        <v>50</v>
      </c>
      <c r="E12" s="7" t="s">
        <v>54</v>
      </c>
      <c r="F12" s="7">
        <v>1020</v>
      </c>
      <c r="G12" s="35">
        <v>1263.5</v>
      </c>
      <c r="H12" s="10"/>
      <c r="I12" s="10"/>
      <c r="J12" s="10">
        <f t="shared" si="0"/>
        <v>0.63316185199841712</v>
      </c>
      <c r="K12" s="10">
        <f t="shared" si="2"/>
        <v>19.366838148001584</v>
      </c>
    </row>
    <row r="13" spans="1:11">
      <c r="A13" s="7"/>
      <c r="B13" s="7"/>
      <c r="C13" s="7"/>
      <c r="D13" s="11"/>
      <c r="E13" s="7"/>
      <c r="F13" s="7"/>
      <c r="G13" s="7"/>
      <c r="H13" s="10"/>
      <c r="I13" s="10"/>
      <c r="J13" s="10"/>
      <c r="K13" s="10"/>
    </row>
    <row r="14" spans="1:11">
      <c r="A14" s="7"/>
      <c r="B14" s="7"/>
      <c r="C14" s="7"/>
      <c r="D14" s="7"/>
      <c r="E14" s="7"/>
      <c r="F14" s="7"/>
      <c r="G14" s="7"/>
      <c r="H14" s="10"/>
      <c r="I14" s="10"/>
      <c r="J14" s="10"/>
      <c r="K14" s="10"/>
    </row>
    <row r="15" spans="1:11">
      <c r="A15" s="12"/>
      <c r="B15" s="12"/>
      <c r="C15" s="12"/>
      <c r="D15" s="12"/>
      <c r="E15" s="12"/>
      <c r="F15" s="12"/>
      <c r="G15" s="12"/>
      <c r="H15" s="13"/>
      <c r="I15" s="13"/>
      <c r="J15" s="13"/>
      <c r="K15" s="13"/>
    </row>
    <row r="16" spans="1:11">
      <c r="A16" s="12"/>
      <c r="B16" s="12"/>
      <c r="C16" s="12"/>
      <c r="D16" s="12"/>
      <c r="E16" s="12"/>
      <c r="F16" s="12"/>
      <c r="G16" s="12"/>
      <c r="H16" s="13"/>
      <c r="I16" s="13"/>
      <c r="J16" s="13"/>
      <c r="K16" s="13"/>
    </row>
    <row r="17" spans="1:11">
      <c r="A17" s="12"/>
      <c r="B17" s="12"/>
      <c r="C17" s="12"/>
      <c r="D17" s="12"/>
      <c r="E17" s="12"/>
      <c r="F17" s="12"/>
      <c r="G17" s="12"/>
      <c r="H17" s="13"/>
      <c r="I17" s="13"/>
      <c r="J17" s="13"/>
      <c r="K17" s="13"/>
    </row>
    <row r="18" spans="1:11">
      <c r="A18" s="14" t="s">
        <v>32</v>
      </c>
      <c r="B18" s="14"/>
      <c r="C18" s="14"/>
      <c r="D18" s="15"/>
      <c r="E18" s="15"/>
      <c r="F18" s="15"/>
      <c r="G18" s="15"/>
      <c r="H18" s="15"/>
      <c r="I18" s="16"/>
      <c r="J18" s="16"/>
      <c r="K18" s="16"/>
    </row>
    <row r="19" spans="1:11">
      <c r="A19" s="17"/>
      <c r="B19" s="18"/>
      <c r="C19" s="18"/>
      <c r="D19" s="18"/>
      <c r="E19" s="18"/>
      <c r="F19" s="18"/>
      <c r="G19" s="18"/>
      <c r="H19" s="18"/>
      <c r="I19" s="19"/>
      <c r="J19" s="19"/>
      <c r="K19" s="20"/>
    </row>
    <row r="20" spans="1:11">
      <c r="A20" s="21"/>
      <c r="B20" s="22"/>
      <c r="C20" s="22"/>
      <c r="D20" s="22"/>
      <c r="E20" s="22"/>
      <c r="F20" s="22"/>
      <c r="G20" s="22"/>
      <c r="H20" s="22"/>
      <c r="I20" s="23"/>
      <c r="J20" s="23"/>
      <c r="K20" s="24"/>
    </row>
    <row r="21" spans="1:11">
      <c r="A21" s="25" t="s">
        <v>33</v>
      </c>
      <c r="B21" s="26"/>
      <c r="C21" s="26" t="s">
        <v>34</v>
      </c>
      <c r="D21" s="26"/>
      <c r="E21" s="26" t="s">
        <v>35</v>
      </c>
      <c r="F21" s="26" t="s">
        <v>36</v>
      </c>
      <c r="G21" s="26"/>
      <c r="H21" s="26"/>
      <c r="I21" s="27"/>
      <c r="J21" s="27"/>
      <c r="K21" s="27"/>
    </row>
    <row r="22" spans="1:11" ht="51">
      <c r="A22" s="28" t="s">
        <v>37</v>
      </c>
      <c r="B22" s="29" t="s">
        <v>38</v>
      </c>
      <c r="C22" s="7" t="s">
        <v>39</v>
      </c>
      <c r="D22" s="7" t="s">
        <v>40</v>
      </c>
      <c r="E22" s="7" t="s">
        <v>41</v>
      </c>
      <c r="F22" s="30" t="s">
        <v>42</v>
      </c>
      <c r="G22" s="7" t="s">
        <v>43</v>
      </c>
      <c r="H22" s="31" t="s">
        <v>44</v>
      </c>
      <c r="I22" s="10"/>
      <c r="J22" s="10"/>
      <c r="K22" s="10"/>
    </row>
  </sheetData>
  <hyperlinks>
    <hyperlink ref="F22" r:id="rId1" xr:uid="{6163A628-3A42-9F47-BCEB-626C4AE68164}"/>
  </hyperlink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Paquette</dc:creator>
  <cp:lastModifiedBy>Microsoft Office User</cp:lastModifiedBy>
  <cp:lastPrinted>2019-05-14T14:56:35Z</cp:lastPrinted>
  <dcterms:created xsi:type="dcterms:W3CDTF">2019-05-14T13:31:20Z</dcterms:created>
  <dcterms:modified xsi:type="dcterms:W3CDTF">2019-05-20T13:30:20Z</dcterms:modified>
</cp:coreProperties>
</file>