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F7C06D08-396C-481B-ABB7-DEC4E871E0E6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6" i="1"/>
  <c r="I7" i="1"/>
  <c r="I6" i="1"/>
  <c r="H7" i="1"/>
  <c r="H6" i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<sst xmlns="http://schemas.openxmlformats.org/spreadsheetml/2006/main" count="47" uniqueCount="43">
  <si>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</si>
  <si>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</si>
  <si>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</si>
  <si>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</si>
  <si>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</si>
  <si>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</si>
  <si>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</si>
  <si>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</si>
  <si>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</si>
  <si>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</si>
  <si>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</si>
  <si>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</si>
  <si>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</si>
  <si>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</si>
  <si>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</si>
  <si>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</si>
  <si>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</si>
  <si>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</si>
  <si>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</si>
  <si>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</si>
  <si>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</si>
  <si>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</si>
  <si>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</si>
  <si>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</si>
  <si>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</si>
  <si>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</si>
  <si>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</si>
  <si>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</si>
  <si>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</si>
  <si>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</si>
  <si>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</si>
  <si>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</si>
  <si>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</si>
  <si>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</si>
  <si>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</si>
  <si>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HT1</t>
  </si>
  <si>
    <t>HT2</t>
  </si>
  <si>
    <t>PCR</t>
  </si>
  <si>
    <t>KROL128</t>
  </si>
  <si>
    <r>
      <rPr>
        <sz val="12"/>
        <color theme="1"/>
        <rFont val="Calibri"/>
        <family val="2"/>
      </rPr>
      <t>Δ</t>
    </r>
    <r>
      <rPr>
        <sz val="12"/>
        <color theme="1"/>
        <rFont val="Calibri (Body)_x0000_"/>
      </rPr>
      <t>rpsU3</t>
    </r>
    <r>
      <rPr>
        <sz val="12"/>
        <color theme="1"/>
        <rFont val="Calibri (Body)_x0000_"/>
        <family val="2"/>
      </rPr>
      <t xml:space="preserve"> 16-1</t>
    </r>
  </si>
  <si>
    <r>
      <rPr>
        <sz val="12"/>
        <color theme="1"/>
        <rFont val="Calibri"/>
        <family val="2"/>
      </rPr>
      <t>Δ</t>
    </r>
    <r>
      <rPr>
        <sz val="12"/>
        <color theme="1"/>
        <rFont val="Calibri (Body)_x0000_"/>
      </rPr>
      <t>rpsU3</t>
    </r>
    <r>
      <rPr>
        <sz val="12"/>
        <color theme="1"/>
        <rFont val="Calibri (Body)_x0000_"/>
        <family val="2"/>
      </rPr>
      <t xml:space="preserve"> 16-2</t>
    </r>
  </si>
  <si>
    <t>Hannah Trautmann</t>
  </si>
  <si>
    <t>htrautmann@uri.edu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</si>
</sst>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rgb="FF000000"/>
      <name val="Calibri (Body)"/>
    </font>
    <font>
      <sz val="12"/>
      <color theme="1"/>
      <name val="Calibri"/>
      <family val="2"/>
    </font>
    <font>
      <sz val="12"/>
      <color theme="1"/>
      <name val="Calibri (Body)_x0000_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0" fontId="11" fillId="0" borderId="1" xfId="0" applyFont="1" applyBorder="1"/>
    <xf numFmtId="0" fontId="11" fillId="0" borderId="2" xfId="0" applyFont="1" applyBorder="1"/>
    <xf numFmtId="2" fontId="4" fillId="0" borderId="1" xfId="0" applyNumberFormat="1" applyFont="1" applyBorder="1"/>
    <xf numFmtId="0" fontId="8" fillId="0" borderId="0" xfId="0" applyFont="1" applyAlignment="1">
      <alignment horizontal="left"/>
    </xf>
    <xf numFmtId="0" fontId="13" fillId="0" borderId="1" xfId="0" applyFont="1" applyBorder="1"/>
    <xf numFmtId="14" fontId="4" fillId="0" borderId="1" xfId="0" applyNumberFormat="1" applyFont="1" applyBorder="1"/>
    <xf numFmtId="0" fontId="1" fillId="0" borderId="1" xfId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0"/>
  <sheetViews>
    <sheetView tabSelected="1" workbookViewId="0">
      <selection activeCell="F30" sqref="F30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17.5">
      <c r="A2" s="2" t="s">
        <v>19</v>
      </c>
      <c r="B2" s="2" t="s">
        <v>0</v>
      </c>
      <c r="C2" s="7" t="s">
        <v>21</v>
      </c>
      <c r="D2" s="7" t="s">
        <v>22</v>
      </c>
      <c r="E2" s="7" t="s">
        <v>32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20</v>
      </c>
      <c r="C3" s="8" t="s">
        <v>25</v>
      </c>
      <c r="D3" s="8"/>
      <c r="E3" s="8"/>
      <c r="F3" s="12" t="s">
        <v>23</v>
      </c>
      <c r="G3" s="12" t="s">
        <v>24</v>
      </c>
      <c r="H3" s="13" t="s">
        <v>28</v>
      </c>
      <c r="I3" s="13" t="s">
        <v>28</v>
      </c>
      <c r="J3" s="13" t="s">
        <v>27</v>
      </c>
      <c r="K3" s="14" t="s">
        <v>26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17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18</v>
      </c>
      <c r="I5" s="15" t="s">
        <v>29</v>
      </c>
      <c r="J5" s="15" t="s">
        <v>30</v>
      </c>
      <c r="K5" s="15" t="s">
        <v>31</v>
      </c>
      <c r="L5" s="1"/>
      <c r="M5" s="1"/>
    </row>
    <row r="6" spans="1:13">
      <c r="A6" s="4" t="s">
        <v>35</v>
      </c>
      <c r="B6" s="4"/>
      <c r="C6" s="4" t="s">
        <v>37</v>
      </c>
      <c r="D6" s="23" t="s">
        <v>39</v>
      </c>
      <c r="E6" s="4" t="s">
        <v>38</v>
      </c>
      <c r="F6" s="4">
        <v>1200</v>
      </c>
      <c r="G6" s="4">
        <v>120.85</v>
      </c>
      <c r="H6" s="21">
        <f>F6/100*2.5</f>
        <v>30</v>
      </c>
      <c r="I6" s="21">
        <f>2*(H6/G6)</f>
        <v>0.49648324369052549</v>
      </c>
      <c r="J6" s="21"/>
      <c r="K6" s="21">
        <f>20-I6</f>
        <v>19.503516756309473</v>
      </c>
      <c r="L6" s="1"/>
      <c r="M6" s="1"/>
    </row>
    <row r="7" spans="1:13">
      <c r="A7" s="4" t="s">
        <v>36</v>
      </c>
      <c r="B7" s="4"/>
      <c r="C7" s="4" t="s">
        <v>37</v>
      </c>
      <c r="D7" s="23" t="s">
        <v>40</v>
      </c>
      <c r="E7" s="4" t="s">
        <v>38</v>
      </c>
      <c r="F7" s="4">
        <v>1200</v>
      </c>
      <c r="G7" s="4">
        <v>125.31</v>
      </c>
      <c r="H7" s="21">
        <f>F7/100*2.5</f>
        <v>30</v>
      </c>
      <c r="I7" s="21">
        <f>2*(H7/G7)</f>
        <v>0.47881254488867608</v>
      </c>
      <c r="J7" s="21"/>
      <c r="K7" s="21">
        <f>20-I7</f>
        <v>19.521187455111324</v>
      </c>
      <c r="L7" s="1"/>
      <c r="M7" s="1"/>
    </row>
    <row r="8" spans="1:13">
      <c r="A8" s="4"/>
      <c r="B8" s="4"/>
      <c r="C8" s="4"/>
      <c r="D8" s="4"/>
      <c r="E8" s="4"/>
      <c r="F8" s="4"/>
      <c r="G8" s="4"/>
      <c r="H8" s="21"/>
      <c r="I8" s="21"/>
      <c r="J8" s="21"/>
      <c r="K8" s="21"/>
      <c r="L8" s="1"/>
      <c r="M8" s="1"/>
    </row>
    <row r="9" spans="1:13">
      <c r="A9" s="4"/>
      <c r="B9" s="4"/>
      <c r="C9" s="4"/>
      <c r="D9" s="4"/>
      <c r="E9" s="4"/>
      <c r="F9" s="4"/>
      <c r="G9" s="4"/>
      <c r="H9" s="21"/>
      <c r="I9" s="21"/>
      <c r="J9" s="21"/>
      <c r="K9" s="21"/>
      <c r="L9" s="1"/>
      <c r="M9" s="1"/>
    </row>
    <row r="10" spans="1:13">
      <c r="A10" s="4"/>
      <c r="B10" s="4"/>
      <c r="C10" s="4"/>
      <c r="D10" s="4"/>
      <c r="E10" s="4"/>
      <c r="F10" s="4"/>
      <c r="G10" s="4"/>
      <c r="H10" s="21"/>
      <c r="I10" s="21"/>
      <c r="J10" s="21"/>
      <c r="K10" s="21"/>
      <c r="L10" s="1"/>
      <c r="M10" s="1"/>
    </row>
    <row r="11" spans="1:13">
      <c r="A11" s="4"/>
      <c r="B11" s="4"/>
      <c r="C11" s="4"/>
      <c r="D11" s="4"/>
      <c r="E11" s="4"/>
      <c r="F11" s="4"/>
      <c r="G11" s="4"/>
      <c r="H11" s="21"/>
      <c r="I11" s="21"/>
      <c r="J11" s="21"/>
      <c r="K11" s="21"/>
      <c r="L11" s="1"/>
      <c r="M11" s="1"/>
    </row>
    <row r="12" spans="1:13">
      <c r="A12" s="4"/>
      <c r="B12" s="4"/>
      <c r="C12" s="4"/>
      <c r="D12" s="19"/>
      <c r="E12" s="4"/>
      <c r="F12" s="4"/>
      <c r="G12" s="4"/>
      <c r="H12" s="21"/>
      <c r="I12" s="21"/>
      <c r="J12" s="21"/>
      <c r="K12" s="21"/>
      <c r="L12" s="1"/>
      <c r="M12" s="1"/>
    </row>
    <row r="13" spans="1:13">
      <c r="A13" s="4"/>
      <c r="B13" s="4"/>
      <c r="C13" s="4"/>
      <c r="D13" s="20"/>
      <c r="E13" s="4"/>
      <c r="F13" s="4"/>
      <c r="G13" s="4"/>
      <c r="H13" s="21"/>
      <c r="I13" s="21"/>
      <c r="J13" s="21"/>
      <c r="K13" s="21"/>
      <c r="L13" s="1"/>
      <c r="M13" s="1"/>
    </row>
    <row r="14" spans="1:13">
      <c r="A14" s="4"/>
      <c r="B14" s="4"/>
      <c r="C14" s="4"/>
      <c r="D14" s="20"/>
      <c r="E14" s="4"/>
      <c r="F14" s="4"/>
      <c r="G14" s="4"/>
      <c r="H14" s="21"/>
      <c r="I14" s="21"/>
      <c r="J14" s="21"/>
      <c r="K14" s="21"/>
      <c r="L14" s="1"/>
      <c r="M14" s="1"/>
    </row>
    <row r="15" spans="1:13">
      <c r="A15" s="4"/>
      <c r="B15" s="4"/>
      <c r="C15" s="4"/>
      <c r="D15" s="4"/>
      <c r="E15" s="4"/>
      <c r="F15" s="4"/>
      <c r="G15" s="4"/>
      <c r="H15" s="21"/>
      <c r="I15" s="21"/>
      <c r="J15" s="21"/>
      <c r="K15" s="21"/>
      <c r="L15" s="1"/>
      <c r="M15" s="1"/>
    </row>
    <row r="16" spans="1:13">
      <c r="A16" s="4"/>
      <c r="B16" s="4"/>
      <c r="C16" s="4"/>
      <c r="D16" s="4"/>
      <c r="E16" s="4"/>
      <c r="F16" s="4"/>
      <c r="G16" s="4"/>
      <c r="H16" s="21"/>
      <c r="I16" s="21"/>
      <c r="J16" s="21"/>
      <c r="K16" s="21"/>
      <c r="L16" s="1"/>
      <c r="M16" s="1"/>
    </row>
    <row r="17" spans="1:13">
      <c r="A17" s="4"/>
      <c r="B17" s="4"/>
      <c r="C17" s="4"/>
      <c r="D17" s="4"/>
      <c r="E17" s="4"/>
      <c r="F17" s="4"/>
      <c r="G17" s="4"/>
      <c r="H17" s="21"/>
      <c r="I17" s="21"/>
      <c r="J17" s="21"/>
      <c r="K17" s="21"/>
      <c r="L17" s="1"/>
      <c r="M17" s="1"/>
    </row>
    <row r="18" spans="1:13">
      <c r="A18" s="4"/>
      <c r="B18" s="4"/>
      <c r="C18" s="4"/>
      <c r="D18" s="4"/>
      <c r="E18" s="4"/>
      <c r="F18" s="4"/>
      <c r="G18" s="4"/>
      <c r="H18" s="21"/>
      <c r="I18" s="21"/>
      <c r="J18" s="21"/>
      <c r="K18" s="21"/>
      <c r="L18" s="1"/>
      <c r="M18" s="1"/>
    </row>
    <row r="19" spans="1:13">
      <c r="A19" s="4"/>
      <c r="B19" s="4"/>
      <c r="C19" s="4"/>
      <c r="D19" s="4"/>
      <c r="E19" s="4"/>
      <c r="F19" s="4"/>
      <c r="G19" s="4"/>
      <c r="H19" s="21"/>
      <c r="I19" s="21"/>
      <c r="J19" s="21"/>
      <c r="K19" s="21"/>
      <c r="L19" s="1"/>
      <c r="M19" s="1"/>
    </row>
    <row r="20" spans="1:13">
      <c r="A20" s="4"/>
      <c r="B20" s="4"/>
      <c r="C20" s="4"/>
      <c r="D20" s="4"/>
      <c r="E20" s="4"/>
      <c r="F20" s="4"/>
      <c r="G20" s="4"/>
      <c r="H20" s="21"/>
      <c r="I20" s="21"/>
      <c r="J20" s="21"/>
      <c r="K20" s="21"/>
      <c r="L20" s="1"/>
      <c r="M20" s="1"/>
    </row>
    <row r="21" spans="1:13">
      <c r="A21" s="4"/>
      <c r="B21" s="4"/>
      <c r="C21" s="4"/>
      <c r="D21" s="4"/>
      <c r="E21" s="4"/>
      <c r="F21" s="4"/>
      <c r="G21" s="4"/>
      <c r="H21" s="21"/>
      <c r="I21" s="21"/>
      <c r="J21" s="21"/>
      <c r="K21" s="21"/>
      <c r="L21" s="1"/>
      <c r="M21" s="1"/>
    </row>
    <row r="22" spans="1:13">
      <c r="A22" s="4"/>
      <c r="B22" s="4"/>
      <c r="C22" s="4"/>
      <c r="D22" s="4"/>
      <c r="E22" s="4"/>
      <c r="F22" s="4"/>
      <c r="G22" s="4"/>
      <c r="H22" s="21"/>
      <c r="I22" s="21"/>
      <c r="J22" s="21"/>
      <c r="K22" s="21"/>
      <c r="L22" s="1"/>
      <c r="M22" s="1"/>
    </row>
    <row r="23" spans="1:13">
      <c r="A23" s="4"/>
      <c r="B23" s="4"/>
      <c r="C23" s="4"/>
      <c r="D23" s="4"/>
      <c r="E23" s="4"/>
      <c r="F23" s="4"/>
      <c r="G23" s="4"/>
      <c r="H23" s="21"/>
      <c r="I23" s="21"/>
      <c r="J23" s="21"/>
      <c r="K23" s="21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2" t="s">
        <v>33</v>
      </c>
      <c r="B25" s="22"/>
      <c r="C25" s="22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15</v>
      </c>
      <c r="B28" s="4"/>
      <c r="C28" s="4" t="s">
        <v>34</v>
      </c>
      <c r="D28" s="24">
        <v>43584</v>
      </c>
      <c r="E28" s="4" t="s">
        <v>16</v>
      </c>
      <c r="F28" s="4" t="s">
        <v>41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5" t="s">
        <v>42</v>
      </c>
      <c r="G29" s="4" t="s">
        <v>11</v>
      </c>
      <c r="H29" s="18" t="s">
        <v>14</v>
      </c>
      <c r="K29" s="5"/>
      <c r="L29" s="1"/>
      <c r="M29" s="1"/>
    </row>
    <row r="30" spans="1:13">
      <c r="J30" s="1"/>
      <c r="K30" s="1"/>
      <c r="L30" s="1"/>
      <c r="M30" s="1"/>
    </row>
  </sheetData>
  <mergeCells count="1">
    <mergeCell ref="A25:C25"/>
  </mergeCells>
  <hyperlinks>
    <hyperlink ref="F29" r:id="rId1" xr:uid="{00000000-0004-0000-0000-000000000000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2019-04-29T17:39:28Z</cp:lastPrinted>
  <dcterms:created xsi:type="dcterms:W3CDTF">2018-11-27T14:11:25Z</dcterms:created>
  <dcterms:modified xsi:type="dcterms:W3CDTF">2019-04-29T17:39:56Z</dcterms:modified>
</cp:coreProperties>
</file>