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1C9BF697-6FD3-9F40-B945-71740E2F406E}" xr6:coauthVersionLast="41" xr6:coauthVersionMax="41" xr10:uidLastSave="{00000000-0000-0000-0000-000000000000}"/>
  <bookViews>
    <workbookView xWindow="180" yWindow="460" windowWidth="24320" windowHeight="155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6" i="1"/>
</calcChain>
</file>

<file path=xl/sharedStrings.xml><?xml version="1.0" encoding="utf-8"?>
<sst xmlns="http://schemas.openxmlformats.org/spreadsheetml/2006/main" count="167" uniqueCount="84">
  <si>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</si>
  <si>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</si>
  <si>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</si>
  <si>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</si>
  <si>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</si>
  <si>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</si>
  <si>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</si>
  <si>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</si>
  <si>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</si>
  <si>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</si>
  <si>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</si>
  <si>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</si>
  <si>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</si>
  <si>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</si>
  <si>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</si>
  <si>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</si>
  <si>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</si>
  <si>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</si>
  <si>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</si>
  <si>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</si>
  <si>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</si>
  <si>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</si>
  <si>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</si>
  <si>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</si>
  <si>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</si>
  <si>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</si>
  <si>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</si>
  <si>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</si>
  <si>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</si>
  <si>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</si>
  <si>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</si>
  <si>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</si>
  <si>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</si>
  <si>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</si>
  <si>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</si>
  <si>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</si>
  <si>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JTC_1</t>
  </si>
  <si>
    <t>KROL135</t>
  </si>
  <si>
    <t>KROL136</t>
  </si>
  <si>
    <t>KROL138</t>
  </si>
  <si>
    <t>KROL43</t>
  </si>
  <si>
    <t>KROL44</t>
  </si>
  <si>
    <t>JTC_2</t>
  </si>
  <si>
    <t>JTC_3</t>
  </si>
  <si>
    <t>JTC_4</t>
  </si>
  <si>
    <t>JTC_5</t>
  </si>
  <si>
    <t>JTC_6</t>
  </si>
  <si>
    <t>JTC_7</t>
  </si>
  <si>
    <t>JTC_8</t>
  </si>
  <si>
    <t>JTC_9</t>
  </si>
  <si>
    <t>JTC_10</t>
  </si>
  <si>
    <t>JTC_11</t>
  </si>
  <si>
    <t>JTC_12</t>
  </si>
  <si>
    <t>JTC_13</t>
  </si>
  <si>
    <t>JTC_14</t>
  </si>
  <si>
    <t>JTC_15</t>
  </si>
  <si>
    <t>JTC_16</t>
  </si>
  <si>
    <t>JTC_17</t>
  </si>
  <si>
    <t>JTC_18</t>
  </si>
  <si>
    <t>JTC_19</t>
  </si>
  <si>
    <t>JTC_20</t>
  </si>
  <si>
    <t>pF_FTL_1251_1</t>
  </si>
  <si>
    <t>pF_FTL_1251_2</t>
  </si>
  <si>
    <t>pF_FTL_1251_3</t>
  </si>
  <si>
    <t>pF_FTL_1251_4</t>
  </si>
  <si>
    <t>JTC_21</t>
  </si>
  <si>
    <t>JTC_22</t>
  </si>
  <si>
    <t>JTC_23</t>
  </si>
  <si>
    <t>JTC_24</t>
  </si>
  <si>
    <t>JTC_25</t>
  </si>
  <si>
    <t>JTC_26</t>
  </si>
  <si>
    <t>JTC_27</t>
  </si>
  <si>
    <t>JTC_28</t>
  </si>
  <si>
    <t>JTC_29</t>
  </si>
  <si>
    <t>JTC_30</t>
  </si>
  <si>
    <t>JTC_31</t>
  </si>
  <si>
    <t>JTC_32</t>
  </si>
  <si>
    <t>pF_FTL_0766_1</t>
  </si>
  <si>
    <t>pF_FTL_0766_2</t>
  </si>
  <si>
    <t>pF_FTL_0766_3</t>
  </si>
  <si>
    <t>pF_FTL_0766_4</t>
  </si>
  <si>
    <t>KROL137</t>
  </si>
  <si>
    <t>John Church</t>
  </si>
  <si>
    <t>john_church@my.uri.edu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</si>
</sst>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0" fontId="8" fillId="0" borderId="0" xfId="0" applyFont="1" applyAlignment="1">
      <alignment horizontal="left"/>
    </xf>
    <xf numFmtId="0" fontId="1" fillId="0" borderId="1" xfId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hn_church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3"/>
  <sheetViews>
    <sheetView tabSelected="1" workbookViewId="0">
      <selection activeCell="E22" sqref="E22:K25"/>
    </sheetView>
  </sheetViews>
  <sheetFormatPr baseColWidth="10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19">
      <c r="A2" s="2" t="s">
        <v>20</v>
      </c>
      <c r="B2" s="2" t="s">
        <v>0</v>
      </c>
      <c r="C2" s="7" t="s">
        <v>22</v>
      </c>
      <c r="D2" s="7" t="s">
        <v>23</v>
      </c>
      <c r="E2" s="7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6">
      <c r="A3" s="8"/>
      <c r="B3" s="9" t="s">
        <v>21</v>
      </c>
      <c r="C3" s="8" t="s">
        <v>26</v>
      </c>
      <c r="D3" s="8"/>
      <c r="E3" s="8"/>
      <c r="F3" s="12" t="s">
        <v>24</v>
      </c>
      <c r="G3" s="12" t="s">
        <v>25</v>
      </c>
      <c r="H3" s="13" t="s">
        <v>29</v>
      </c>
      <c r="I3" s="13" t="s">
        <v>29</v>
      </c>
      <c r="J3" s="13" t="s">
        <v>28</v>
      </c>
      <c r="K3" s="14" t="s">
        <v>27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18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19</v>
      </c>
      <c r="I5" s="15" t="s">
        <v>30</v>
      </c>
      <c r="J5" s="15" t="s">
        <v>31</v>
      </c>
      <c r="K5" s="15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61</v>
      </c>
      <c r="E6" s="4" t="s">
        <v>37</v>
      </c>
      <c r="F6" s="4">
        <v>8780</v>
      </c>
      <c r="G6" s="4">
        <v>276.45</v>
      </c>
      <c r="H6" s="4"/>
      <c r="I6" s="4"/>
      <c r="J6" s="4">
        <f>400/G6*2</f>
        <v>2.8938325194429373</v>
      </c>
      <c r="K6" s="4">
        <f>20-J6</f>
        <v>17.106167480557062</v>
      </c>
      <c r="L6" s="1"/>
      <c r="M6" s="1"/>
    </row>
    <row r="7" spans="1:13">
      <c r="A7" s="4" t="s">
        <v>42</v>
      </c>
      <c r="B7" s="4"/>
      <c r="C7" s="4" t="s">
        <v>8</v>
      </c>
      <c r="D7" s="4" t="s">
        <v>62</v>
      </c>
      <c r="E7" s="4" t="s">
        <v>37</v>
      </c>
      <c r="F7" s="4">
        <v>8780</v>
      </c>
      <c r="G7" s="4">
        <v>289.47000000000003</v>
      </c>
      <c r="H7" s="4"/>
      <c r="I7" s="4"/>
      <c r="J7" s="4">
        <f t="shared" ref="J7:J37" si="0">400/G7*2</f>
        <v>2.7636715376377516</v>
      </c>
      <c r="K7" s="4">
        <f t="shared" ref="K7:K37" si="1">20-J7</f>
        <v>17.236328462362248</v>
      </c>
      <c r="L7" s="1"/>
      <c r="M7" s="1"/>
    </row>
    <row r="8" spans="1:13">
      <c r="A8" s="4" t="s">
        <v>43</v>
      </c>
      <c r="B8" s="4"/>
      <c r="C8" s="4" t="s">
        <v>8</v>
      </c>
      <c r="D8" s="4" t="s">
        <v>63</v>
      </c>
      <c r="E8" s="4" t="s">
        <v>37</v>
      </c>
      <c r="F8" s="4">
        <v>8780</v>
      </c>
      <c r="G8" s="4">
        <v>243.07</v>
      </c>
      <c r="H8" s="4"/>
      <c r="I8" s="4"/>
      <c r="J8" s="4">
        <f t="shared" si="0"/>
        <v>3.2912329781544414</v>
      </c>
      <c r="K8" s="4">
        <f t="shared" si="1"/>
        <v>16.70876702184556</v>
      </c>
      <c r="L8" s="1"/>
      <c r="M8" s="1"/>
    </row>
    <row r="9" spans="1:13">
      <c r="A9" s="4" t="s">
        <v>44</v>
      </c>
      <c r="B9" s="4"/>
      <c r="C9" s="4" t="s">
        <v>8</v>
      </c>
      <c r="D9" s="4" t="s">
        <v>64</v>
      </c>
      <c r="E9" s="4" t="s">
        <v>37</v>
      </c>
      <c r="F9" s="4">
        <v>8780</v>
      </c>
      <c r="G9" s="4">
        <v>267.55</v>
      </c>
      <c r="H9" s="4"/>
      <c r="I9" s="4"/>
      <c r="J9" s="4">
        <f t="shared" si="0"/>
        <v>2.9900953092879834</v>
      </c>
      <c r="K9" s="4">
        <f t="shared" si="1"/>
        <v>17.009904690712016</v>
      </c>
      <c r="L9" s="1"/>
      <c r="M9" s="1"/>
    </row>
    <row r="10" spans="1:13">
      <c r="A10" s="4" t="s">
        <v>45</v>
      </c>
      <c r="B10" s="4"/>
      <c r="C10" s="4" t="s">
        <v>8</v>
      </c>
      <c r="D10" s="4" t="s">
        <v>61</v>
      </c>
      <c r="E10" s="4" t="s">
        <v>38</v>
      </c>
      <c r="F10" s="4">
        <v>8780</v>
      </c>
      <c r="G10" s="4">
        <v>276.45</v>
      </c>
      <c r="H10" s="4"/>
      <c r="I10" s="4"/>
      <c r="J10" s="4">
        <f t="shared" si="0"/>
        <v>2.8938325194429373</v>
      </c>
      <c r="K10" s="4">
        <f t="shared" si="1"/>
        <v>17.106167480557062</v>
      </c>
      <c r="L10" s="1"/>
      <c r="M10" s="1"/>
    </row>
    <row r="11" spans="1:13">
      <c r="A11" s="4" t="s">
        <v>46</v>
      </c>
      <c r="B11" s="4"/>
      <c r="C11" s="4" t="s">
        <v>8</v>
      </c>
      <c r="D11" s="4" t="s">
        <v>62</v>
      </c>
      <c r="E11" s="4" t="s">
        <v>38</v>
      </c>
      <c r="F11" s="4">
        <v>8780</v>
      </c>
      <c r="G11" s="4">
        <v>289.47000000000003</v>
      </c>
      <c r="H11" s="4"/>
      <c r="I11" s="4"/>
      <c r="J11" s="4">
        <f t="shared" si="0"/>
        <v>2.7636715376377516</v>
      </c>
      <c r="K11" s="4">
        <f t="shared" si="1"/>
        <v>17.236328462362248</v>
      </c>
      <c r="L11" s="1"/>
      <c r="M11" s="1"/>
    </row>
    <row r="12" spans="1:13">
      <c r="A12" s="4" t="s">
        <v>47</v>
      </c>
      <c r="B12" s="4"/>
      <c r="C12" s="4" t="s">
        <v>8</v>
      </c>
      <c r="D12" s="4" t="s">
        <v>63</v>
      </c>
      <c r="E12" s="4" t="s">
        <v>38</v>
      </c>
      <c r="F12" s="4">
        <v>8780</v>
      </c>
      <c r="G12" s="4">
        <v>243.07</v>
      </c>
      <c r="H12" s="4"/>
      <c r="I12" s="4"/>
      <c r="J12" s="4">
        <f t="shared" si="0"/>
        <v>3.2912329781544414</v>
      </c>
      <c r="K12" s="4">
        <f t="shared" si="1"/>
        <v>16.70876702184556</v>
      </c>
      <c r="L12" s="1"/>
      <c r="M12" s="1"/>
    </row>
    <row r="13" spans="1:13">
      <c r="A13" s="4" t="s">
        <v>48</v>
      </c>
      <c r="B13" s="4"/>
      <c r="C13" s="4" t="s">
        <v>8</v>
      </c>
      <c r="D13" s="4" t="s">
        <v>64</v>
      </c>
      <c r="E13" s="4" t="s">
        <v>38</v>
      </c>
      <c r="F13" s="4">
        <v>8780</v>
      </c>
      <c r="G13" s="4">
        <v>267.55</v>
      </c>
      <c r="H13" s="4"/>
      <c r="I13" s="4"/>
      <c r="J13" s="4">
        <f t="shared" si="0"/>
        <v>2.9900953092879834</v>
      </c>
      <c r="K13" s="4">
        <f t="shared" si="1"/>
        <v>17.009904690712016</v>
      </c>
      <c r="L13" s="1"/>
      <c r="M13" s="1"/>
    </row>
    <row r="14" spans="1:13">
      <c r="A14" s="4" t="s">
        <v>49</v>
      </c>
      <c r="B14" s="4"/>
      <c r="C14" s="4" t="s">
        <v>8</v>
      </c>
      <c r="D14" s="4" t="s">
        <v>61</v>
      </c>
      <c r="E14" s="4" t="s">
        <v>40</v>
      </c>
      <c r="F14" s="4">
        <v>8780</v>
      </c>
      <c r="G14" s="4">
        <v>276.45</v>
      </c>
      <c r="H14" s="4"/>
      <c r="I14" s="4"/>
      <c r="J14" s="4">
        <f t="shared" si="0"/>
        <v>2.8938325194429373</v>
      </c>
      <c r="K14" s="4">
        <f t="shared" si="1"/>
        <v>17.106167480557062</v>
      </c>
      <c r="L14" s="1"/>
      <c r="M14" s="1"/>
    </row>
    <row r="15" spans="1:13">
      <c r="A15" s="4" t="s">
        <v>50</v>
      </c>
      <c r="B15" s="4"/>
      <c r="C15" s="4" t="s">
        <v>8</v>
      </c>
      <c r="D15" s="4" t="s">
        <v>62</v>
      </c>
      <c r="E15" s="4" t="s">
        <v>40</v>
      </c>
      <c r="F15" s="4">
        <v>8780</v>
      </c>
      <c r="G15" s="4">
        <v>289.47000000000003</v>
      </c>
      <c r="H15" s="4"/>
      <c r="I15" s="4"/>
      <c r="J15" s="4">
        <f t="shared" si="0"/>
        <v>2.7636715376377516</v>
      </c>
      <c r="K15" s="4">
        <f t="shared" si="1"/>
        <v>17.236328462362248</v>
      </c>
      <c r="L15" s="1"/>
      <c r="M15" s="1"/>
    </row>
    <row r="16" spans="1:13">
      <c r="A16" s="4" t="s">
        <v>51</v>
      </c>
      <c r="B16" s="4"/>
      <c r="C16" s="4" t="s">
        <v>8</v>
      </c>
      <c r="D16" s="4" t="s">
        <v>63</v>
      </c>
      <c r="E16" s="4" t="s">
        <v>40</v>
      </c>
      <c r="F16" s="4">
        <v>8780</v>
      </c>
      <c r="G16" s="4">
        <v>243.07</v>
      </c>
      <c r="H16" s="4"/>
      <c r="I16" s="4"/>
      <c r="J16" s="4">
        <f t="shared" si="0"/>
        <v>3.2912329781544414</v>
      </c>
      <c r="K16" s="4">
        <f t="shared" si="1"/>
        <v>16.70876702184556</v>
      </c>
      <c r="L16" s="1"/>
      <c r="M16" s="1"/>
    </row>
    <row r="17" spans="1:13">
      <c r="A17" s="4" t="s">
        <v>52</v>
      </c>
      <c r="B17" s="4"/>
      <c r="C17" s="4" t="s">
        <v>8</v>
      </c>
      <c r="D17" s="4" t="s">
        <v>64</v>
      </c>
      <c r="E17" s="4" t="s">
        <v>40</v>
      </c>
      <c r="F17" s="4">
        <v>8780</v>
      </c>
      <c r="G17" s="4">
        <v>267.55</v>
      </c>
      <c r="H17" s="4"/>
      <c r="I17" s="4"/>
      <c r="J17" s="4">
        <f t="shared" si="0"/>
        <v>2.9900953092879834</v>
      </c>
      <c r="K17" s="4">
        <f t="shared" si="1"/>
        <v>17.009904690712016</v>
      </c>
      <c r="L17" s="1"/>
      <c r="M17" s="1"/>
    </row>
    <row r="18" spans="1:13">
      <c r="A18" s="4" t="s">
        <v>53</v>
      </c>
      <c r="B18" s="4"/>
      <c r="C18" s="4" t="s">
        <v>8</v>
      </c>
      <c r="D18" s="4" t="s">
        <v>61</v>
      </c>
      <c r="E18" s="4" t="s">
        <v>41</v>
      </c>
      <c r="F18" s="4">
        <v>8780</v>
      </c>
      <c r="G18" s="4">
        <v>276.45</v>
      </c>
      <c r="H18" s="4"/>
      <c r="I18" s="4"/>
      <c r="J18" s="4">
        <f t="shared" si="0"/>
        <v>2.8938325194429373</v>
      </c>
      <c r="K18" s="4">
        <f t="shared" si="1"/>
        <v>17.106167480557062</v>
      </c>
      <c r="L18" s="1"/>
      <c r="M18" s="1"/>
    </row>
    <row r="19" spans="1:13">
      <c r="A19" s="4" t="s">
        <v>54</v>
      </c>
      <c r="B19" s="4"/>
      <c r="C19" s="4" t="s">
        <v>8</v>
      </c>
      <c r="D19" s="4" t="s">
        <v>62</v>
      </c>
      <c r="E19" s="4" t="s">
        <v>41</v>
      </c>
      <c r="F19" s="4">
        <v>8780</v>
      </c>
      <c r="G19" s="4">
        <v>289.47000000000003</v>
      </c>
      <c r="H19" s="4"/>
      <c r="I19" s="4"/>
      <c r="J19" s="4">
        <f t="shared" si="0"/>
        <v>2.7636715376377516</v>
      </c>
      <c r="K19" s="4">
        <f t="shared" si="1"/>
        <v>17.236328462362248</v>
      </c>
      <c r="L19" s="1"/>
      <c r="M19" s="1"/>
    </row>
    <row r="20" spans="1:13">
      <c r="A20" s="4" t="s">
        <v>55</v>
      </c>
      <c r="B20" s="4"/>
      <c r="C20" s="4" t="s">
        <v>8</v>
      </c>
      <c r="D20" s="4" t="s">
        <v>63</v>
      </c>
      <c r="E20" s="4" t="s">
        <v>41</v>
      </c>
      <c r="F20" s="4">
        <v>8780</v>
      </c>
      <c r="G20" s="4">
        <v>243.07</v>
      </c>
      <c r="H20" s="4"/>
      <c r="I20" s="4"/>
      <c r="J20" s="4">
        <f t="shared" si="0"/>
        <v>3.2912329781544414</v>
      </c>
      <c r="K20" s="4">
        <f t="shared" si="1"/>
        <v>16.70876702184556</v>
      </c>
      <c r="L20" s="1"/>
      <c r="M20" s="1"/>
    </row>
    <row r="21" spans="1:13">
      <c r="A21" s="4" t="s">
        <v>56</v>
      </c>
      <c r="B21" s="4"/>
      <c r="C21" s="4" t="s">
        <v>8</v>
      </c>
      <c r="D21" s="4" t="s">
        <v>64</v>
      </c>
      <c r="E21" s="4" t="s">
        <v>41</v>
      </c>
      <c r="F21" s="4">
        <v>8780</v>
      </c>
      <c r="G21" s="4">
        <v>267.55</v>
      </c>
      <c r="H21" s="4"/>
      <c r="I21" s="4"/>
      <c r="J21" s="4">
        <f t="shared" si="0"/>
        <v>2.9900953092879834</v>
      </c>
      <c r="K21" s="4">
        <f t="shared" si="1"/>
        <v>17.009904690712016</v>
      </c>
      <c r="L21" s="1"/>
      <c r="M21" s="1"/>
    </row>
    <row r="22" spans="1:13">
      <c r="A22" s="4" t="s">
        <v>57</v>
      </c>
      <c r="B22" s="4"/>
      <c r="C22" s="4" t="s">
        <v>8</v>
      </c>
      <c r="D22" s="4" t="s">
        <v>77</v>
      </c>
      <c r="E22" s="4" t="s">
        <v>81</v>
      </c>
      <c r="F22" s="4">
        <v>9043</v>
      </c>
      <c r="G22" s="4">
        <v>201.21</v>
      </c>
      <c r="H22" s="4"/>
      <c r="I22" s="4"/>
      <c r="J22" s="4">
        <f t="shared" si="0"/>
        <v>3.9759455295462449</v>
      </c>
      <c r="K22" s="4">
        <f t="shared" si="1"/>
        <v>16.024054470453756</v>
      </c>
      <c r="L22" s="1"/>
      <c r="M22" s="1"/>
    </row>
    <row r="23" spans="1:13">
      <c r="A23" s="4" t="s">
        <v>58</v>
      </c>
      <c r="B23" s="4"/>
      <c r="C23" s="4" t="s">
        <v>8</v>
      </c>
      <c r="D23" s="4" t="s">
        <v>78</v>
      </c>
      <c r="E23" s="4" t="s">
        <v>81</v>
      </c>
      <c r="F23" s="4">
        <v>9043</v>
      </c>
      <c r="G23" s="4">
        <v>207</v>
      </c>
      <c r="H23" s="4"/>
      <c r="I23" s="4"/>
      <c r="J23" s="4">
        <f t="shared" si="0"/>
        <v>3.8647342995169081</v>
      </c>
      <c r="K23" s="4">
        <f t="shared" si="1"/>
        <v>16.135265700483092</v>
      </c>
      <c r="L23" s="1"/>
      <c r="M23" s="1"/>
    </row>
    <row r="24" spans="1:13">
      <c r="A24" s="4" t="s">
        <v>59</v>
      </c>
      <c r="B24" s="4"/>
      <c r="C24" s="4" t="s">
        <v>8</v>
      </c>
      <c r="D24" s="4" t="s">
        <v>79</v>
      </c>
      <c r="E24" s="4" t="s">
        <v>81</v>
      </c>
      <c r="F24" s="4">
        <v>9043</v>
      </c>
      <c r="G24" s="4">
        <v>252.05</v>
      </c>
      <c r="H24" s="4"/>
      <c r="I24" s="4"/>
      <c r="J24" s="4">
        <f t="shared" si="0"/>
        <v>3.1739734179726242</v>
      </c>
      <c r="K24" s="4">
        <f t="shared" si="1"/>
        <v>16.826026582027374</v>
      </c>
      <c r="L24" s="1"/>
      <c r="M24" s="1"/>
    </row>
    <row r="25" spans="1:13">
      <c r="A25" s="4" t="s">
        <v>60</v>
      </c>
      <c r="B25" s="4"/>
      <c r="C25" s="4" t="s">
        <v>8</v>
      </c>
      <c r="D25" s="4" t="s">
        <v>80</v>
      </c>
      <c r="E25" s="4" t="s">
        <v>81</v>
      </c>
      <c r="F25" s="4">
        <v>9043</v>
      </c>
      <c r="G25" s="4">
        <v>244.39</v>
      </c>
      <c r="H25" s="4"/>
      <c r="I25" s="4"/>
      <c r="J25" s="4">
        <f t="shared" si="0"/>
        <v>3.2734563607348912</v>
      </c>
      <c r="K25" s="4">
        <f t="shared" si="1"/>
        <v>16.72654363926511</v>
      </c>
      <c r="L25" s="1"/>
      <c r="M25" s="1"/>
    </row>
    <row r="26" spans="1:13">
      <c r="A26" s="4" t="s">
        <v>65</v>
      </c>
      <c r="B26" s="4"/>
      <c r="C26" s="4" t="s">
        <v>8</v>
      </c>
      <c r="D26" s="4" t="s">
        <v>77</v>
      </c>
      <c r="E26" s="4" t="s">
        <v>39</v>
      </c>
      <c r="F26" s="4">
        <v>9043</v>
      </c>
      <c r="G26" s="4">
        <v>201.21</v>
      </c>
      <c r="H26" s="4"/>
      <c r="I26" s="4"/>
      <c r="J26" s="4">
        <f t="shared" si="0"/>
        <v>3.9759455295462449</v>
      </c>
      <c r="K26" s="4">
        <f t="shared" si="1"/>
        <v>16.024054470453756</v>
      </c>
      <c r="L26" s="1"/>
      <c r="M26" s="1"/>
    </row>
    <row r="27" spans="1:13">
      <c r="A27" s="4" t="s">
        <v>66</v>
      </c>
      <c r="B27" s="4"/>
      <c r="C27" s="4" t="s">
        <v>8</v>
      </c>
      <c r="D27" s="4" t="s">
        <v>78</v>
      </c>
      <c r="E27" s="4" t="s">
        <v>39</v>
      </c>
      <c r="F27" s="4">
        <v>9043</v>
      </c>
      <c r="G27" s="4">
        <v>207</v>
      </c>
      <c r="H27" s="4"/>
      <c r="I27" s="4"/>
      <c r="J27" s="4">
        <f t="shared" si="0"/>
        <v>3.8647342995169081</v>
      </c>
      <c r="K27" s="4">
        <f t="shared" si="1"/>
        <v>16.135265700483092</v>
      </c>
      <c r="L27" s="1"/>
      <c r="M27" s="1"/>
    </row>
    <row r="28" spans="1:13">
      <c r="A28" s="4" t="s">
        <v>67</v>
      </c>
      <c r="B28" s="4"/>
      <c r="C28" s="4" t="s">
        <v>8</v>
      </c>
      <c r="D28" s="4" t="s">
        <v>79</v>
      </c>
      <c r="E28" s="4" t="s">
        <v>39</v>
      </c>
      <c r="F28" s="4">
        <v>9043</v>
      </c>
      <c r="G28" s="4">
        <v>252.05</v>
      </c>
      <c r="H28" s="4"/>
      <c r="I28" s="4"/>
      <c r="J28" s="4">
        <f t="shared" si="0"/>
        <v>3.1739734179726242</v>
      </c>
      <c r="K28" s="4">
        <f t="shared" si="1"/>
        <v>16.826026582027374</v>
      </c>
      <c r="L28" s="1"/>
      <c r="M28" s="1"/>
    </row>
    <row r="29" spans="1:13">
      <c r="A29" s="4" t="s">
        <v>68</v>
      </c>
      <c r="B29" s="4"/>
      <c r="C29" s="4" t="s">
        <v>8</v>
      </c>
      <c r="D29" s="4" t="s">
        <v>80</v>
      </c>
      <c r="E29" s="4" t="s">
        <v>39</v>
      </c>
      <c r="F29" s="4">
        <v>9043</v>
      </c>
      <c r="G29" s="4">
        <v>244.39</v>
      </c>
      <c r="H29" s="4"/>
      <c r="I29" s="4"/>
      <c r="J29" s="4">
        <f t="shared" si="0"/>
        <v>3.2734563607348912</v>
      </c>
      <c r="K29" s="4">
        <f t="shared" si="1"/>
        <v>16.72654363926511</v>
      </c>
      <c r="L29" s="1"/>
      <c r="M29" s="1"/>
    </row>
    <row r="30" spans="1:13">
      <c r="A30" s="4" t="s">
        <v>69</v>
      </c>
      <c r="B30" s="4"/>
      <c r="C30" s="4" t="s">
        <v>8</v>
      </c>
      <c r="D30" s="4" t="s">
        <v>77</v>
      </c>
      <c r="E30" s="4" t="s">
        <v>40</v>
      </c>
      <c r="F30" s="4">
        <v>9043</v>
      </c>
      <c r="G30" s="4">
        <v>201.21</v>
      </c>
      <c r="H30" s="4"/>
      <c r="I30" s="4"/>
      <c r="J30" s="4">
        <f t="shared" si="0"/>
        <v>3.9759455295462449</v>
      </c>
      <c r="K30" s="4">
        <f t="shared" si="1"/>
        <v>16.024054470453756</v>
      </c>
      <c r="L30" s="1"/>
      <c r="M30" s="1"/>
    </row>
    <row r="31" spans="1:13">
      <c r="A31" s="4" t="s">
        <v>70</v>
      </c>
      <c r="B31" s="4"/>
      <c r="C31" s="4" t="s">
        <v>8</v>
      </c>
      <c r="D31" s="4" t="s">
        <v>78</v>
      </c>
      <c r="E31" s="4" t="s">
        <v>40</v>
      </c>
      <c r="F31" s="4">
        <v>9043</v>
      </c>
      <c r="G31" s="4">
        <v>207</v>
      </c>
      <c r="H31" s="4"/>
      <c r="I31" s="4"/>
      <c r="J31" s="4">
        <f t="shared" si="0"/>
        <v>3.8647342995169081</v>
      </c>
      <c r="K31" s="4">
        <f t="shared" si="1"/>
        <v>16.135265700483092</v>
      </c>
    </row>
    <row r="32" spans="1:13">
      <c r="A32" s="4" t="s">
        <v>71</v>
      </c>
      <c r="B32" s="4"/>
      <c r="C32" s="4" t="s">
        <v>8</v>
      </c>
      <c r="D32" s="4" t="s">
        <v>79</v>
      </c>
      <c r="E32" s="4" t="s">
        <v>40</v>
      </c>
      <c r="F32" s="4">
        <v>9043</v>
      </c>
      <c r="G32" s="4">
        <v>252.05</v>
      </c>
      <c r="H32" s="4"/>
      <c r="I32" s="4"/>
      <c r="J32" s="4">
        <f t="shared" si="0"/>
        <v>3.1739734179726242</v>
      </c>
      <c r="K32" s="4">
        <f t="shared" si="1"/>
        <v>16.826026582027374</v>
      </c>
    </row>
    <row r="33" spans="1:11">
      <c r="A33" s="4" t="s">
        <v>72</v>
      </c>
      <c r="B33" s="4"/>
      <c r="C33" s="4" t="s">
        <v>8</v>
      </c>
      <c r="D33" s="4" t="s">
        <v>80</v>
      </c>
      <c r="E33" s="4" t="s">
        <v>40</v>
      </c>
      <c r="F33" s="4">
        <v>9043</v>
      </c>
      <c r="G33" s="4">
        <v>244.39</v>
      </c>
      <c r="H33" s="4"/>
      <c r="I33" s="4"/>
      <c r="J33" s="4">
        <f t="shared" si="0"/>
        <v>3.2734563607348912</v>
      </c>
      <c r="K33" s="4">
        <f t="shared" si="1"/>
        <v>16.72654363926511</v>
      </c>
    </row>
    <row r="34" spans="1:11">
      <c r="A34" s="4" t="s">
        <v>73</v>
      </c>
      <c r="B34" s="4"/>
      <c r="C34" s="4" t="s">
        <v>8</v>
      </c>
      <c r="D34" s="4" t="s">
        <v>77</v>
      </c>
      <c r="E34" s="4" t="s">
        <v>41</v>
      </c>
      <c r="F34" s="4">
        <v>9043</v>
      </c>
      <c r="G34" s="4">
        <v>201.21</v>
      </c>
      <c r="H34" s="4"/>
      <c r="I34" s="4"/>
      <c r="J34" s="4">
        <f t="shared" si="0"/>
        <v>3.9759455295462449</v>
      </c>
      <c r="K34" s="4">
        <f t="shared" si="1"/>
        <v>16.024054470453756</v>
      </c>
    </row>
    <row r="35" spans="1:11">
      <c r="A35" s="4" t="s">
        <v>74</v>
      </c>
      <c r="B35" s="4"/>
      <c r="C35" s="4" t="s">
        <v>8</v>
      </c>
      <c r="D35" s="4" t="s">
        <v>78</v>
      </c>
      <c r="E35" s="4" t="s">
        <v>41</v>
      </c>
      <c r="F35" s="4">
        <v>9043</v>
      </c>
      <c r="G35" s="4">
        <v>207</v>
      </c>
      <c r="H35" s="4"/>
      <c r="I35" s="4"/>
      <c r="J35" s="4">
        <f t="shared" si="0"/>
        <v>3.8647342995169081</v>
      </c>
      <c r="K35" s="4">
        <f t="shared" si="1"/>
        <v>16.135265700483092</v>
      </c>
    </row>
    <row r="36" spans="1:11">
      <c r="A36" s="4" t="s">
        <v>75</v>
      </c>
      <c r="B36" s="4"/>
      <c r="C36" s="4" t="s">
        <v>8</v>
      </c>
      <c r="D36" s="4" t="s">
        <v>79</v>
      </c>
      <c r="E36" s="4" t="s">
        <v>41</v>
      </c>
      <c r="F36" s="4">
        <v>9043</v>
      </c>
      <c r="G36" s="4">
        <v>252.05</v>
      </c>
      <c r="H36" s="4"/>
      <c r="I36" s="4"/>
      <c r="J36" s="4">
        <f t="shared" si="0"/>
        <v>3.1739734179726242</v>
      </c>
      <c r="K36" s="4">
        <f t="shared" si="1"/>
        <v>16.826026582027374</v>
      </c>
    </row>
    <row r="37" spans="1:11">
      <c r="A37" s="4" t="s">
        <v>76</v>
      </c>
      <c r="B37" s="4"/>
      <c r="C37" s="4" t="s">
        <v>8</v>
      </c>
      <c r="D37" s="4" t="s">
        <v>80</v>
      </c>
      <c r="E37" s="4" t="s">
        <v>41</v>
      </c>
      <c r="F37" s="4">
        <v>9043</v>
      </c>
      <c r="G37" s="4">
        <v>244.39</v>
      </c>
      <c r="H37" s="4"/>
      <c r="I37" s="4"/>
      <c r="J37" s="4">
        <f t="shared" si="0"/>
        <v>3.2734563607348912</v>
      </c>
      <c r="K37" s="4">
        <f t="shared" si="1"/>
        <v>16.72654363926511</v>
      </c>
    </row>
    <row r="39" spans="1:11">
      <c r="A39" s="19" t="s">
        <v>34</v>
      </c>
      <c r="B39" s="19"/>
      <c r="C39" s="19"/>
      <c r="D39" s="5"/>
      <c r="E39" s="5"/>
      <c r="F39" s="5"/>
      <c r="G39" s="5"/>
      <c r="H39" s="5"/>
    </row>
    <row r="40" spans="1:11">
      <c r="A40" s="6"/>
      <c r="B40" s="5"/>
      <c r="C40" s="5"/>
      <c r="D40" s="5"/>
      <c r="E40" s="5"/>
      <c r="F40" s="5"/>
      <c r="G40" s="5"/>
      <c r="H40" s="5"/>
    </row>
    <row r="41" spans="1:11">
      <c r="A41" s="5"/>
      <c r="B41" s="5"/>
      <c r="C41" s="5"/>
      <c r="D41" s="5"/>
      <c r="E41" s="5"/>
      <c r="F41" s="5"/>
      <c r="G41" s="5"/>
      <c r="H41" s="5"/>
    </row>
    <row r="42" spans="1:11">
      <c r="A42" s="17" t="s">
        <v>16</v>
      </c>
      <c r="B42" s="4"/>
      <c r="C42" s="4" t="s">
        <v>35</v>
      </c>
      <c r="D42" s="4"/>
      <c r="E42" s="4" t="s">
        <v>17</v>
      </c>
      <c r="F42" s="4" t="s">
        <v>82</v>
      </c>
      <c r="G42" s="5"/>
      <c r="H42" s="5"/>
    </row>
    <row r="43" spans="1:11">
      <c r="A43" s="17" t="s">
        <v>9</v>
      </c>
      <c r="B43" s="17" t="s">
        <v>13</v>
      </c>
      <c r="C43" s="4" t="s">
        <v>10</v>
      </c>
      <c r="D43" s="4" t="s">
        <v>14</v>
      </c>
      <c r="E43" s="4" t="s">
        <v>11</v>
      </c>
      <c r="F43" s="20" t="s">
        <v>83</v>
      </c>
      <c r="G43" s="4" t="s">
        <v>12</v>
      </c>
      <c r="H43" s="18" t="s">
        <v>15</v>
      </c>
    </row>
  </sheetData>
  <hyperlinks>
    <hyperlink ref="F43" r:id="rId1" xr:uid="{00000000-0004-0000-0000-000000000000}"/>
  </hyperlinks>
  <pageMargins left="0.7" right="0.7" top="0.75" bottom="0.75" header="0.3" footer="0.3"/>
  <pageSetup scale="71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2019-02-25T18:11:47Z</cp:lastPrinted>
  <dcterms:created xsi:type="dcterms:W3CDTF">2018-11-27T14:11:25Z</dcterms:created>
  <dcterms:modified xsi:type="dcterms:W3CDTF">2019-02-25T22:13:38Z</dcterms:modified>
</cp:coreProperties>
</file>