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ACF61BCD-6419-425D-A4AD-F581B6FE8C7C}" xr6:coauthVersionLast="40" xr6:coauthVersionMax="40" xr10:uidLastSave="{00000000-0000-0000-0000-000000000000}"/>
  <bookViews>
    <workbookView xWindow="-110" yWindow="-110" windowWidth="19420" windowHeight="11020" xr2:uid="{DB2ABB66-984C-514B-A192-B0CA6C097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K7" i="1" s="1"/>
  <c r="J6" i="1"/>
  <c r="K6" i="1" s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<sst xmlns="http://schemas.openxmlformats.org/spreadsheetml/2006/main" count="47" uniqueCount="43">
  <si>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</si>
  <si>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</si>
  <si>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</si>
  <si>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</si>
  <si>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</si>
  <si>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</si>
  <si>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</si>
  <si>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</si>
  <si>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</si>
  <si>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</si>
  <si>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</si>
  <si>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</si>
  <si>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</si>
  <si>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</si>
  <si>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</si>
  <si>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</si>
  <si>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</si>
  <si>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</si>
  <si>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</si>
  <si>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</si>
  <si>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</si>
  <si>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</si>
  <si>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</si>
  <si>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</si>
  <si>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</si>
  <si>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</si>
  <si>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</si>
  <si>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</si>
  <si>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</si>
  <si>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</si>
  <si>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</si>
  <si>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</si>
  <si>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</si>
  <si>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</si>
  <si>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</si>
  <si>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</si>
  <si>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HT_1</t>
  </si>
  <si>
    <t>HT_2</t>
  </si>
  <si>
    <t>Hannah Trautmann</t>
  </si>
  <si>
    <t>htrautmann@uri.edu</t>
  </si>
  <si>
    <t>pKR6-1</t>
  </si>
  <si>
    <t>pKR8-1</t>
  </si>
  <si>
    <t>KROL44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</si>
</sst>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14" fontId="4" fillId="0" borderId="1" xfId="0" applyNumberFormat="1" applyFont="1" applyBorder="1"/>
    <xf numFmtId="164" fontId="4" fillId="0" borderId="1" xfId="0" applyNumberFormat="1" applyFont="1" applyBorder="1"/>
    <xf numFmtId="0" fontId="1" fillId="0" borderId="1" xfId="1" applyBorder="1"/>
    <xf numFmtId="49" fontId="4" fillId="0" borderId="1" xfId="0" applyNumberFormat="1" applyFont="1" applyFill="1" applyBorder="1"/>
    <xf numFmtId="0" fontId="8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E9BD-E42F-874C-B422-B4AD739CF246}">
  <sheetPr>
    <pageSetUpPr fitToPage="1"/>
  </sheetPr>
  <dimension ref="A2:M24"/>
  <sheetViews>
    <sheetView tabSelected="1" zoomScale="70" zoomScaleNormal="70" workbookViewId="0">
      <selection activeCell="D12" sqref="D12"/>
    </sheetView>
  </sheetViews>
  <sheetFormatPr defaultColWidth="10.6640625" defaultRowHeight="15.5"/>
  <cols>
    <col min="1" max="1" width="10.6640625" customWidth="1"/>
    <col min="2" max="2" width="14.33203125" bestFit="1" customWidth="1"/>
    <col min="3" max="3" width="14.33203125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31">
      <c r="A2" s="9" t="s">
        <v>20</v>
      </c>
      <c r="B2" s="2" t="s">
        <v>0</v>
      </c>
      <c r="C2" s="7" t="s">
        <v>22</v>
      </c>
      <c r="D2" s="7" t="s">
        <v>23</v>
      </c>
      <c r="E2" s="7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21</v>
      </c>
      <c r="C3" s="8" t="s">
        <v>26</v>
      </c>
      <c r="D3" s="8"/>
      <c r="E3" s="8"/>
      <c r="F3" s="12" t="s">
        <v>24</v>
      </c>
      <c r="G3" s="12" t="s">
        <v>25</v>
      </c>
      <c r="H3" s="13" t="s">
        <v>29</v>
      </c>
      <c r="I3" s="13" t="s">
        <v>29</v>
      </c>
      <c r="J3" s="13" t="s">
        <v>28</v>
      </c>
      <c r="K3" s="14" t="s">
        <v>27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18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19</v>
      </c>
      <c r="I5" s="15" t="s">
        <v>30</v>
      </c>
      <c r="J5" s="15" t="s">
        <v>31</v>
      </c>
      <c r="K5" s="15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40</v>
      </c>
      <c r="E6" s="4" t="s">
        <v>42</v>
      </c>
      <c r="F6" s="4">
        <v>7467</v>
      </c>
      <c r="G6" s="4">
        <v>211.14</v>
      </c>
      <c r="H6" s="4"/>
      <c r="I6" s="4"/>
      <c r="J6" s="19">
        <f>2*400/G6</f>
        <v>3.7889551956048124</v>
      </c>
      <c r="K6" s="19">
        <f>20-J6</f>
        <v>16.211044804395186</v>
      </c>
      <c r="L6" s="1"/>
      <c r="M6" s="1"/>
    </row>
    <row r="7" spans="1:13">
      <c r="A7" s="4" t="s">
        <v>37</v>
      </c>
      <c r="B7" s="4"/>
      <c r="C7" s="4" t="s">
        <v>8</v>
      </c>
      <c r="D7" s="4" t="s">
        <v>41</v>
      </c>
      <c r="E7" s="4" t="s">
        <v>42</v>
      </c>
      <c r="F7" s="4">
        <v>7470</v>
      </c>
      <c r="G7" s="4">
        <v>159.41</v>
      </c>
      <c r="H7" s="4"/>
      <c r="I7" s="4"/>
      <c r="J7" s="19">
        <f t="shared" ref="J7" si="0">2*400/G7</f>
        <v>5.0185057399159403</v>
      </c>
      <c r="K7" s="19">
        <f t="shared" ref="K7" si="1">20-J7</f>
        <v>14.981494260084059</v>
      </c>
      <c r="L7" s="1"/>
      <c r="M7" s="1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19"/>
      <c r="L8" s="1"/>
      <c r="M8" s="1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19"/>
      <c r="L9" s="1"/>
      <c r="M9" s="1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19"/>
      <c r="L10" s="1"/>
      <c r="M10" s="1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19"/>
      <c r="L11" s="1"/>
      <c r="M11" s="1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"/>
      <c r="M12" s="1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1"/>
      <c r="M13" s="1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  <c r="M15" s="1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"/>
      <c r="M17" s="1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</row>
    <row r="19" spans="1:13">
      <c r="A19" s="22" t="s">
        <v>34</v>
      </c>
      <c r="B19" s="22"/>
      <c r="C19" s="22"/>
      <c r="D19" s="5"/>
      <c r="E19" s="5"/>
      <c r="F19" s="5"/>
      <c r="G19" s="5"/>
      <c r="H19" s="5"/>
      <c r="I19" s="5"/>
      <c r="J19" s="5"/>
      <c r="K19" s="5"/>
      <c r="L19" s="1"/>
      <c r="M19" s="1"/>
    </row>
    <row r="20" spans="1:13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</row>
    <row r="22" spans="1:13">
      <c r="A22" s="17" t="s">
        <v>16</v>
      </c>
      <c r="B22" s="4"/>
      <c r="C22" s="4" t="s">
        <v>35</v>
      </c>
      <c r="D22" s="18">
        <v>43508</v>
      </c>
      <c r="E22" s="4" t="s">
        <v>17</v>
      </c>
      <c r="F22" s="4" t="s">
        <v>38</v>
      </c>
      <c r="G22" s="5"/>
      <c r="H22" s="5"/>
      <c r="K22" s="5"/>
      <c r="L22" s="1"/>
      <c r="M22" s="1"/>
    </row>
    <row r="23" spans="1:13">
      <c r="A23" s="17" t="s">
        <v>9</v>
      </c>
      <c r="B23" s="17" t="s">
        <v>13</v>
      </c>
      <c r="C23" s="4" t="s">
        <v>10</v>
      </c>
      <c r="D23" s="4" t="s">
        <v>14</v>
      </c>
      <c r="E23" s="4" t="s">
        <v>11</v>
      </c>
      <c r="F23" s="20" t="s">
        <v>39</v>
      </c>
      <c r="G23" s="4" t="s">
        <v>12</v>
      </c>
      <c r="H23" s="21" t="s">
        <v>15</v>
      </c>
      <c r="K23" s="5"/>
      <c r="L23" s="1"/>
      <c r="M23" s="1"/>
    </row>
    <row r="24" spans="1:13">
      <c r="J24" s="1"/>
      <c r="K24" s="1"/>
      <c r="L24" s="1"/>
      <c r="M24" s="1"/>
    </row>
  </sheetData>
  <mergeCells count="1">
    <mergeCell ref="A19:C19"/>
  </mergeCells>
  <hyperlinks>
    <hyperlink ref="F23" r:id="rId1" xr:uid="{61A01313-B6B8-4177-A39E-6DA5F025EE1B}"/>
  </hyperlinks>
  <pageMargins left="0.7" right="0.7" top="0.75" bottom="0.75" header="0.3" footer="0.3"/>
  <pageSetup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2019-02-12T16:58:48Z</cp:lastPrinted>
  <dcterms:created xsi:type="dcterms:W3CDTF">2018-11-27T14:11:25Z</dcterms:created>
  <dcterms:modified xsi:type="dcterms:W3CDTF">2019-02-12T19:53:42Z</dcterms:modified>
</cp:coreProperties>
</file>