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Team Drives\KRamsey Lab\Sequencing\Orders\"/>
    </mc:Choice>
  </mc:AlternateContent>
  <xr:revisionPtr revIDLastSave="0" documentId="13_ncr:1_{92EDC74E-A929-49D0-8748-537C7B13BF9C}" xr6:coauthVersionLast="40" xr6:coauthVersionMax="40" xr10:uidLastSave="{00000000-0000-0000-0000-000000000000}"/>
  <bookViews>
    <workbookView xWindow="0" yWindow="460" windowWidth="25600" windowHeight="14320" xr2:uid="{00000000-000D-0000-FFFF-FFFF00000000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9" i="1" l="1"/>
  <c r="K20" i="1"/>
  <c r="K21" i="1"/>
  <c r="J19" i="1"/>
  <c r="J20" i="1"/>
  <c r="J21" i="1"/>
  <c r="J18" i="1"/>
  <c r="K18" i="1"/>
  <c r="J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K6" i="1"/>
</calcChain>
</file>

<file path=xl/sharedStrings.xml><?xml version="1.0" encoding="utf-8"?>
<sst xmlns="http://schemas.openxmlformats.org/spreadsheetml/2006/main" count="105" uniqueCount="63">
  <si>
    <t>Well</t>
  </si>
  <si>
    <t>A.</t>
  </si>
  <si>
    <t>B.</t>
  </si>
  <si>
    <t>C.</t>
  </si>
  <si>
    <t>D.</t>
  </si>
  <si>
    <t>Volume =</t>
  </si>
  <si>
    <t>E.</t>
  </si>
  <si>
    <t>F.</t>
  </si>
  <si>
    <t>Plasmid</t>
  </si>
  <si>
    <t>PI</t>
  </si>
  <si>
    <t>Dept</t>
  </si>
  <si>
    <t>Email</t>
  </si>
  <si>
    <t>PO No.</t>
  </si>
  <si>
    <t>Kathryn Ramsey</t>
  </si>
  <si>
    <t>CMB</t>
  </si>
  <si>
    <t>0000143904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</si>
  <si>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</si>
  <si>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</si>
  <si>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</si>
  <si>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</si>
  <si>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</si>
  <si>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</si>
  <si>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</si>
  <si>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</si>
  <si>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</si>
  <si>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</si>
  <si>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</si>
  <si>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</si>
  <si>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</si>
  <si>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</si>
  <si>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t>2x(C ÷ B)μl</t>
  </si>
  <si>
    <t>2x(~400 ÷ B)μl</t>
  </si>
  <si>
    <t>(20 less D or E)μl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</si>
  <si>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</si>
  <si>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a.Add 4 μl of 2.5 μM stock to each reaction</t>
  </si>
  <si>
    <t>Date</t>
  </si>
  <si>
    <t>JW_1</t>
  </si>
  <si>
    <t>KROL6</t>
  </si>
  <si>
    <t>KROL7</t>
  </si>
  <si>
    <t>JW_2</t>
  </si>
  <si>
    <t>JW_3</t>
  </si>
  <si>
    <t>JW_4</t>
  </si>
  <si>
    <t>JW_5</t>
  </si>
  <si>
    <t>JW_6</t>
  </si>
  <si>
    <t>JW_7</t>
  </si>
  <si>
    <t>JW_8</t>
  </si>
  <si>
    <t>JW_9</t>
  </si>
  <si>
    <t>JW_10</t>
  </si>
  <si>
    <t>JW_11</t>
  </si>
  <si>
    <t>JW_12</t>
  </si>
  <si>
    <t>jamie_wandzilak@uri.edu</t>
  </si>
  <si>
    <t>Jamie Wandzilak</t>
  </si>
  <si>
    <t>KROL78</t>
  </si>
  <si>
    <t xml:space="preserve">  </t>
  </si>
  <si>
    <t>pKR4_1</t>
  </si>
  <si>
    <t>JW_13</t>
  </si>
  <si>
    <t>JW_14</t>
  </si>
  <si>
    <t>JW_15</t>
  </si>
  <si>
    <t>JW_16</t>
  </si>
  <si>
    <t>p698</t>
  </si>
  <si>
    <t>pKR4_2</t>
  </si>
  <si>
    <t>pKR4_3</t>
  </si>
  <si>
    <t>pKR4_4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</si>
</sst>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0" fontId="1" fillId="0" borderId="1" xfId="1" applyBorder="1"/>
    <xf numFmtId="14" fontId="4" fillId="0" borderId="1" xfId="0" applyNumberFormat="1" applyFont="1" applyBorder="1"/>
    <xf numFmtId="0" fontId="0" fillId="0" borderId="1" xfId="0" applyBorder="1"/>
    <xf numFmtId="0" fontId="8" fillId="0" borderId="1" xfId="0" applyFont="1" applyBorder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mie_wandzilak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7"/>
  <sheetViews>
    <sheetView tabSelected="1" workbookViewId="0">
      <selection activeCell="E47" sqref="E47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6.33203125" bestFit="1" customWidth="1"/>
    <col min="11" max="11" width="19.5" bestFit="1" customWidth="1"/>
  </cols>
  <sheetData>
    <row r="2" spans="1:13" ht="17.5">
      <c r="A2" s="2" t="s">
        <v>20</v>
      </c>
      <c r="B2" s="2" t="s">
        <v>0</v>
      </c>
      <c r="C2" s="5" t="s">
        <v>22</v>
      </c>
      <c r="D2" s="5" t="s">
        <v>23</v>
      </c>
      <c r="E2" s="5" t="s">
        <v>33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46.5">
      <c r="A3" s="6"/>
      <c r="B3" s="7" t="s">
        <v>21</v>
      </c>
      <c r="C3" s="6" t="s">
        <v>26</v>
      </c>
      <c r="D3" s="6"/>
      <c r="E3" s="6"/>
      <c r="F3" s="10" t="s">
        <v>24</v>
      </c>
      <c r="G3" s="10" t="s">
        <v>25</v>
      </c>
      <c r="H3" s="11" t="s">
        <v>29</v>
      </c>
      <c r="I3" s="11" t="s">
        <v>29</v>
      </c>
      <c r="J3" s="11" t="s">
        <v>28</v>
      </c>
      <c r="K3" s="12" t="s">
        <v>27</v>
      </c>
      <c r="L3" s="8"/>
      <c r="M3" s="8"/>
    </row>
    <row r="4" spans="1:13">
      <c r="A4" s="4"/>
      <c r="B4" s="4"/>
      <c r="C4" s="3"/>
      <c r="D4" s="3"/>
      <c r="E4" s="3"/>
      <c r="F4" s="4"/>
      <c r="G4" s="4"/>
      <c r="H4" s="13" t="s">
        <v>18</v>
      </c>
      <c r="I4" s="14" t="s">
        <v>5</v>
      </c>
      <c r="J4" s="14" t="s">
        <v>5</v>
      </c>
      <c r="K4" s="2"/>
      <c r="L4" s="1"/>
      <c r="M4" s="1"/>
    </row>
    <row r="5" spans="1:13">
      <c r="A5" s="4"/>
      <c r="B5" s="4"/>
      <c r="C5" s="3"/>
      <c r="D5" s="3"/>
      <c r="E5" s="3"/>
      <c r="F5" s="4"/>
      <c r="G5" s="4"/>
      <c r="H5" s="14" t="s">
        <v>19</v>
      </c>
      <c r="I5" s="13" t="s">
        <v>30</v>
      </c>
      <c r="J5" s="13" t="s">
        <v>31</v>
      </c>
      <c r="K5" s="13" t="s">
        <v>32</v>
      </c>
      <c r="L5" s="1"/>
      <c r="M5" s="1"/>
    </row>
    <row r="6" spans="1:13">
      <c r="A6" s="4" t="s">
        <v>36</v>
      </c>
      <c r="B6" s="4"/>
      <c r="C6" s="4" t="s">
        <v>8</v>
      </c>
      <c r="D6" s="4" t="s">
        <v>54</v>
      </c>
      <c r="E6" s="4" t="s">
        <v>37</v>
      </c>
      <c r="F6" s="4">
        <v>8082</v>
      </c>
      <c r="G6" s="4">
        <v>795.08</v>
      </c>
      <c r="H6" s="4"/>
      <c r="I6" s="4"/>
      <c r="J6" s="4">
        <f>400/G6*2</f>
        <v>1.0061880565477688</v>
      </c>
      <c r="K6" s="4">
        <f>20-J6</f>
        <v>18.993811943452233</v>
      </c>
      <c r="L6" s="1"/>
      <c r="M6" s="1"/>
    </row>
    <row r="7" spans="1:13">
      <c r="A7" s="4" t="s">
        <v>39</v>
      </c>
      <c r="B7" s="4"/>
      <c r="C7" s="4" t="s">
        <v>8</v>
      </c>
      <c r="D7" s="4" t="s">
        <v>54</v>
      </c>
      <c r="E7" s="4" t="s">
        <v>59</v>
      </c>
      <c r="F7" s="4">
        <v>8082</v>
      </c>
      <c r="G7" s="4">
        <v>795.08</v>
      </c>
      <c r="H7" s="4"/>
      <c r="I7" s="4"/>
      <c r="J7" s="4">
        <f t="shared" ref="J7:J21" si="0">400/G7*2</f>
        <v>1.0061880565477688</v>
      </c>
      <c r="K7" s="4">
        <f t="shared" ref="K7:K21" si="1">20-J7</f>
        <v>18.993811943452233</v>
      </c>
      <c r="L7" s="1"/>
      <c r="M7" s="1"/>
    </row>
    <row r="8" spans="1:13">
      <c r="A8" s="4" t="s">
        <v>40</v>
      </c>
      <c r="B8" s="4"/>
      <c r="C8" s="4" t="s">
        <v>8</v>
      </c>
      <c r="D8" s="4" t="s">
        <v>54</v>
      </c>
      <c r="E8" s="4" t="s">
        <v>52</v>
      </c>
      <c r="F8" s="4">
        <v>8082</v>
      </c>
      <c r="G8" s="4">
        <v>795.08</v>
      </c>
      <c r="H8" s="4"/>
      <c r="I8" s="4"/>
      <c r="J8" s="4">
        <f t="shared" si="0"/>
        <v>1.0061880565477688</v>
      </c>
      <c r="K8" s="4">
        <f t="shared" si="1"/>
        <v>18.993811943452233</v>
      </c>
      <c r="L8" s="1"/>
      <c r="M8" s="1"/>
    </row>
    <row r="9" spans="1:13">
      <c r="A9" s="4" t="s">
        <v>41</v>
      </c>
      <c r="B9" s="4"/>
      <c r="C9" s="4" t="s">
        <v>8</v>
      </c>
      <c r="D9" s="4" t="s">
        <v>54</v>
      </c>
      <c r="E9" s="4" t="s">
        <v>38</v>
      </c>
      <c r="F9" s="4">
        <v>8082</v>
      </c>
      <c r="G9" s="4">
        <v>795.08</v>
      </c>
      <c r="H9" s="4"/>
      <c r="I9" s="4"/>
      <c r="J9" s="4">
        <f t="shared" si="0"/>
        <v>1.0061880565477688</v>
      </c>
      <c r="K9" s="4">
        <f t="shared" si="1"/>
        <v>18.993811943452233</v>
      </c>
      <c r="L9" s="1"/>
      <c r="M9" s="1"/>
    </row>
    <row r="10" spans="1:13">
      <c r="A10" s="4" t="s">
        <v>42</v>
      </c>
      <c r="B10" s="4"/>
      <c r="C10" s="4" t="s">
        <v>8</v>
      </c>
      <c r="D10" s="4" t="s">
        <v>60</v>
      </c>
      <c r="E10" s="4" t="s">
        <v>37</v>
      </c>
      <c r="F10" s="4">
        <v>8082</v>
      </c>
      <c r="G10" s="4">
        <v>900.34</v>
      </c>
      <c r="H10" s="4"/>
      <c r="I10" s="4"/>
      <c r="J10" s="4">
        <f t="shared" si="0"/>
        <v>0.88855321323055736</v>
      </c>
      <c r="K10" s="4">
        <f t="shared" si="1"/>
        <v>19.111446786769442</v>
      </c>
      <c r="L10" s="1"/>
      <c r="M10" s="1"/>
    </row>
    <row r="11" spans="1:13">
      <c r="A11" s="4" t="s">
        <v>43</v>
      </c>
      <c r="B11" s="4"/>
      <c r="C11" s="4" t="s">
        <v>8</v>
      </c>
      <c r="D11" s="4" t="s">
        <v>60</v>
      </c>
      <c r="E11" s="4" t="s">
        <v>59</v>
      </c>
      <c r="F11" s="4">
        <v>8082</v>
      </c>
      <c r="G11" s="4">
        <v>900.34</v>
      </c>
      <c r="H11" s="4"/>
      <c r="I11" s="4"/>
      <c r="J11" s="4">
        <f t="shared" si="0"/>
        <v>0.88855321323055736</v>
      </c>
      <c r="K11" s="4">
        <f t="shared" si="1"/>
        <v>19.111446786769442</v>
      </c>
      <c r="L11" s="1"/>
      <c r="M11" s="1"/>
    </row>
    <row r="12" spans="1:13">
      <c r="A12" s="4" t="s">
        <v>44</v>
      </c>
      <c r="B12" s="4"/>
      <c r="C12" s="4" t="s">
        <v>8</v>
      </c>
      <c r="D12" s="4" t="s">
        <v>60</v>
      </c>
      <c r="E12" s="4" t="s">
        <v>52</v>
      </c>
      <c r="F12" s="4">
        <v>8082</v>
      </c>
      <c r="G12" s="4">
        <v>900.34</v>
      </c>
      <c r="H12" s="4"/>
      <c r="I12" s="4"/>
      <c r="J12" s="4">
        <f t="shared" si="0"/>
        <v>0.88855321323055736</v>
      </c>
      <c r="K12" s="4">
        <f t="shared" si="1"/>
        <v>19.111446786769442</v>
      </c>
      <c r="L12" s="1"/>
      <c r="M12" s="1"/>
    </row>
    <row r="13" spans="1:13">
      <c r="A13" s="4" t="s">
        <v>45</v>
      </c>
      <c r="B13" s="4"/>
      <c r="C13" s="4" t="s">
        <v>8</v>
      </c>
      <c r="D13" s="4" t="s">
        <v>60</v>
      </c>
      <c r="E13" s="4" t="s">
        <v>38</v>
      </c>
      <c r="F13" s="4">
        <v>8082</v>
      </c>
      <c r="G13" s="4">
        <v>900.34</v>
      </c>
      <c r="H13" s="4"/>
      <c r="I13" s="4"/>
      <c r="J13" s="4">
        <f t="shared" si="0"/>
        <v>0.88855321323055736</v>
      </c>
      <c r="K13" s="4">
        <f t="shared" si="1"/>
        <v>19.111446786769442</v>
      </c>
      <c r="L13" s="1"/>
      <c r="M13" s="1"/>
    </row>
    <row r="14" spans="1:13">
      <c r="A14" s="4" t="s">
        <v>46</v>
      </c>
      <c r="B14" s="4"/>
      <c r="C14" s="4" t="s">
        <v>8</v>
      </c>
      <c r="D14" s="4" t="s">
        <v>61</v>
      </c>
      <c r="E14" s="4" t="s">
        <v>37</v>
      </c>
      <c r="F14" s="4">
        <v>8082</v>
      </c>
      <c r="G14" s="4">
        <v>789.05</v>
      </c>
      <c r="H14" s="4"/>
      <c r="I14" s="4"/>
      <c r="J14" s="4">
        <f t="shared" si="0"/>
        <v>1.0138774475635257</v>
      </c>
      <c r="K14" s="4">
        <f t="shared" si="1"/>
        <v>18.986122552436473</v>
      </c>
      <c r="L14" s="1"/>
      <c r="M14" s="1"/>
    </row>
    <row r="15" spans="1:13">
      <c r="A15" s="4" t="s">
        <v>47</v>
      </c>
      <c r="B15" s="4"/>
      <c r="C15" s="4" t="s">
        <v>8</v>
      </c>
      <c r="D15" s="4" t="s">
        <v>61</v>
      </c>
      <c r="E15" s="4" t="s">
        <v>59</v>
      </c>
      <c r="F15" s="4">
        <v>8082</v>
      </c>
      <c r="G15" s="4">
        <v>789.05</v>
      </c>
      <c r="H15" s="4"/>
      <c r="I15" s="4"/>
      <c r="J15" s="4">
        <f t="shared" si="0"/>
        <v>1.0138774475635257</v>
      </c>
      <c r="K15" s="4">
        <f t="shared" si="1"/>
        <v>18.986122552436473</v>
      </c>
      <c r="L15" s="1"/>
      <c r="M15" s="1"/>
    </row>
    <row r="16" spans="1:13">
      <c r="A16" s="4" t="s">
        <v>48</v>
      </c>
      <c r="B16" s="4"/>
      <c r="C16" s="4" t="s">
        <v>8</v>
      </c>
      <c r="D16" s="4" t="s">
        <v>61</v>
      </c>
      <c r="E16" s="4" t="s">
        <v>52</v>
      </c>
      <c r="F16" s="4">
        <v>8082</v>
      </c>
      <c r="G16" s="4">
        <v>789.05</v>
      </c>
      <c r="H16" s="4"/>
      <c r="I16" s="4"/>
      <c r="J16" s="4">
        <f t="shared" si="0"/>
        <v>1.0138774475635257</v>
      </c>
      <c r="K16" s="4">
        <f t="shared" si="1"/>
        <v>18.986122552436473</v>
      </c>
      <c r="L16" s="1"/>
      <c r="M16" s="1"/>
    </row>
    <row r="17" spans="1:13">
      <c r="A17" s="4" t="s">
        <v>49</v>
      </c>
      <c r="B17" s="4"/>
      <c r="C17" s="4" t="s">
        <v>8</v>
      </c>
      <c r="D17" s="4" t="s">
        <v>61</v>
      </c>
      <c r="E17" s="4" t="s">
        <v>38</v>
      </c>
      <c r="F17" s="4">
        <v>8082</v>
      </c>
      <c r="G17" s="4">
        <v>789.05</v>
      </c>
      <c r="H17" s="4"/>
      <c r="I17" s="4"/>
      <c r="J17" s="4">
        <f t="shared" si="0"/>
        <v>1.0138774475635257</v>
      </c>
      <c r="K17" s="4">
        <f t="shared" si="1"/>
        <v>18.986122552436473</v>
      </c>
      <c r="L17" s="1"/>
      <c r="M17" s="1"/>
    </row>
    <row r="18" spans="1:13">
      <c r="A18" s="4" t="s">
        <v>55</v>
      </c>
      <c r="B18" s="4"/>
      <c r="C18" s="4" t="s">
        <v>8</v>
      </c>
      <c r="D18" s="4" t="s">
        <v>62</v>
      </c>
      <c r="E18" s="4" t="s">
        <v>37</v>
      </c>
      <c r="F18" s="4">
        <v>8082</v>
      </c>
      <c r="G18" s="4">
        <v>491.43</v>
      </c>
      <c r="H18" s="4"/>
      <c r="I18" s="4"/>
      <c r="J18" s="4">
        <f t="shared" si="0"/>
        <v>1.6279022444702196</v>
      </c>
      <c r="K18" s="4">
        <f t="shared" si="1"/>
        <v>18.372097755529779</v>
      </c>
      <c r="L18" s="1"/>
      <c r="M18" s="1"/>
    </row>
    <row r="19" spans="1:13">
      <c r="A19" s="4" t="s">
        <v>56</v>
      </c>
      <c r="B19" s="4"/>
      <c r="C19" s="4" t="s">
        <v>8</v>
      </c>
      <c r="D19" s="4" t="s">
        <v>62</v>
      </c>
      <c r="E19" s="4" t="s">
        <v>59</v>
      </c>
      <c r="F19" s="4">
        <v>8082</v>
      </c>
      <c r="G19" s="4">
        <v>491.43</v>
      </c>
      <c r="H19" s="4"/>
      <c r="I19" s="4"/>
      <c r="J19" s="4">
        <f t="shared" si="0"/>
        <v>1.6279022444702196</v>
      </c>
      <c r="K19" s="4">
        <f t="shared" si="1"/>
        <v>18.372097755529779</v>
      </c>
      <c r="L19" s="1"/>
      <c r="M19" s="1"/>
    </row>
    <row r="20" spans="1:13">
      <c r="A20" s="4" t="s">
        <v>57</v>
      </c>
      <c r="B20" s="4"/>
      <c r="C20" s="4" t="s">
        <v>8</v>
      </c>
      <c r="D20" s="4" t="s">
        <v>62</v>
      </c>
      <c r="E20" s="4" t="s">
        <v>52</v>
      </c>
      <c r="F20" s="4">
        <v>8082</v>
      </c>
      <c r="G20" s="4">
        <v>491.43</v>
      </c>
      <c r="H20" s="4"/>
      <c r="I20" s="4"/>
      <c r="J20" s="4">
        <f t="shared" si="0"/>
        <v>1.6279022444702196</v>
      </c>
      <c r="K20" s="4">
        <f t="shared" si="1"/>
        <v>18.372097755529779</v>
      </c>
      <c r="L20" s="1"/>
      <c r="M20" s="1"/>
    </row>
    <row r="21" spans="1:13">
      <c r="A21" s="4" t="s">
        <v>58</v>
      </c>
      <c r="B21" s="4"/>
      <c r="C21" s="4" t="s">
        <v>8</v>
      </c>
      <c r="D21" s="4" t="s">
        <v>62</v>
      </c>
      <c r="E21" s="4" t="s">
        <v>38</v>
      </c>
      <c r="F21" s="4">
        <v>8082</v>
      </c>
      <c r="G21" s="4">
        <v>491.43</v>
      </c>
      <c r="H21" s="4"/>
      <c r="I21" s="4"/>
      <c r="J21" s="4">
        <f t="shared" si="0"/>
        <v>1.6279022444702196</v>
      </c>
      <c r="K21" s="4">
        <f t="shared" si="1"/>
        <v>18.372097755529779</v>
      </c>
      <c r="L21" s="1"/>
      <c r="M21" s="1"/>
    </row>
    <row r="22" spans="1:1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1"/>
      <c r="M22" s="1"/>
    </row>
    <row r="23" spans="1:1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1"/>
      <c r="M23" s="1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1"/>
      <c r="M24" s="1"/>
    </row>
    <row r="25" spans="1:1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1"/>
      <c r="M25" s="1"/>
    </row>
    <row r="26" spans="1:1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1"/>
      <c r="M26" s="1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1"/>
      <c r="M27" s="1"/>
    </row>
    <row r="28" spans="1:1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1"/>
      <c r="M28" s="1"/>
    </row>
    <row r="29" spans="1:1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1"/>
      <c r="M29" s="1"/>
    </row>
    <row r="30" spans="1:1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1"/>
      <c r="M30" s="1"/>
    </row>
    <row r="31" spans="1:1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1"/>
      <c r="M31" s="1"/>
    </row>
    <row r="32" spans="1:1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1"/>
      <c r="M32" s="1"/>
    </row>
    <row r="33" spans="1:1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1"/>
      <c r="M33" s="1"/>
    </row>
    <row r="34" spans="1:1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1"/>
      <c r="M34" s="1"/>
    </row>
    <row r="35" spans="1:1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1"/>
      <c r="M35" s="1"/>
    </row>
    <row r="36" spans="1:1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1"/>
      <c r="M36" s="1"/>
    </row>
    <row r="37" spans="1:1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1"/>
      <c r="M37" s="1"/>
    </row>
    <row r="38" spans="1:1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1"/>
      <c r="M38" s="1"/>
    </row>
    <row r="39" spans="1:13">
      <c r="A39" s="20" t="s">
        <v>34</v>
      </c>
      <c r="B39" s="20"/>
      <c r="C39" s="20"/>
      <c r="D39" s="4"/>
      <c r="E39" s="4"/>
      <c r="F39" s="4"/>
      <c r="G39" s="4"/>
      <c r="H39" s="4"/>
      <c r="I39" s="4"/>
      <c r="J39" s="4"/>
      <c r="K39" s="4"/>
      <c r="L39" s="1"/>
      <c r="M39" s="1"/>
    </row>
    <row r="40" spans="1:13">
      <c r="A40" s="15"/>
      <c r="B40" s="4"/>
      <c r="C40" s="4"/>
      <c r="D40" s="4"/>
      <c r="E40" s="4"/>
      <c r="F40" s="4"/>
      <c r="G40" s="4"/>
      <c r="H40" s="4"/>
      <c r="I40" s="4"/>
      <c r="J40" s="4"/>
      <c r="K40" s="4"/>
      <c r="L40" s="1"/>
      <c r="M40" s="1"/>
    </row>
    <row r="41" spans="1:1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1"/>
      <c r="M41" s="1"/>
    </row>
    <row r="42" spans="1:13">
      <c r="A42" s="15" t="s">
        <v>16</v>
      </c>
      <c r="B42" s="4"/>
      <c r="C42" s="4" t="s">
        <v>35</v>
      </c>
      <c r="D42" s="18">
        <v>43501</v>
      </c>
      <c r="E42" s="4" t="s">
        <v>17</v>
      </c>
      <c r="F42" s="4" t="s">
        <v>51</v>
      </c>
      <c r="G42" s="4"/>
      <c r="H42" s="4"/>
      <c r="I42" s="19"/>
      <c r="J42" s="19"/>
      <c r="K42" s="4"/>
      <c r="L42" s="1"/>
      <c r="M42" s="1"/>
    </row>
    <row r="43" spans="1:13">
      <c r="A43" s="15" t="s">
        <v>9</v>
      </c>
      <c r="B43" s="15" t="s">
        <v>13</v>
      </c>
      <c r="C43" s="4" t="s">
        <v>10</v>
      </c>
      <c r="D43" s="4" t="s">
        <v>14</v>
      </c>
      <c r="E43" s="4" t="s">
        <v>11</v>
      </c>
      <c r="F43" s="17" t="s">
        <v>50</v>
      </c>
      <c r="G43" s="4" t="s">
        <v>12</v>
      </c>
      <c r="H43" s="16" t="s">
        <v>15</v>
      </c>
      <c r="I43" s="19"/>
      <c r="J43" s="19"/>
      <c r="K43" s="4"/>
      <c r="L43" s="1"/>
      <c r="M43" s="1"/>
    </row>
    <row r="44" spans="1:13">
      <c r="J44" s="1"/>
      <c r="K44" s="1"/>
      <c r="L44" s="1"/>
      <c r="M44" s="1"/>
    </row>
    <row r="47" spans="1:13">
      <c r="B47" t="s">
        <v>53</v>
      </c>
      <c r="E47" t="s">
        <v>53</v>
      </c>
    </row>
  </sheetData>
  <mergeCells count="1">
    <mergeCell ref="A39:C39"/>
  </mergeCells>
  <hyperlinks>
    <hyperlink ref="F43" r:id="rId1" xr:uid="{00000000-0004-0000-0000-000000000000}"/>
  </hyperlinks>
  <pageMargins left="0.7" right="0.7" top="0.75" bottom="0.75" header="0.3" footer="0.3"/>
  <pageSetup scale="50" orientation="portrait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Jamie</cp:lastModifiedBy>
  <cp:lastPrinted>2019-02-05T13:43:48Z</cp:lastPrinted>
  <dcterms:created xsi:type="dcterms:W3CDTF">2018-11-27T14:11:25Z</dcterms:created>
  <dcterms:modified xsi:type="dcterms:W3CDTF">2019-02-05T14:36:40Z</dcterms:modified>
</cp:coreProperties>
</file>