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DB708AAE-35FD-483C-A177-846BA672F1AD}" xr6:coauthVersionLast="40" xr6:coauthVersionMax="40" xr10:uidLastSave="{00000000-0000-0000-0000-000000000000}"/>
  <bookViews>
    <workbookView xWindow="0" yWindow="460" windowWidth="25600" windowHeight="1432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6" i="1"/>
  <c r="K6" i="1"/>
</calcChain>
</file>

<file path=xl/sharedStrings.xml><?xml version="1.0" encoding="utf-8"?>
<sst xmlns="http://schemas.openxmlformats.org/spreadsheetml/2006/main" count="88" uniqueCount="58">
  <si>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</si>
  <si>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</si>
  <si>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</si>
  <si>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</si>
  <si>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</si>
  <si>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</si>
  <si>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</si>
  <si>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</si>
  <si>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</si>
  <si>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</si>
  <si>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</si>
  <si>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</si>
  <si>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</si>
  <si>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</si>
  <si>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</si>
  <si>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</si>
  <si>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</si>
  <si>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</si>
  <si>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</si>
  <si>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</si>
  <si>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</si>
  <si>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</si>
  <si>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</si>
  <si>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</si>
  <si>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</si>
  <si>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</si>
  <si>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</si>
  <si>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</si>
  <si>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</si>
  <si>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</si>
  <si>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</si>
  <si>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</si>
  <si>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</si>
  <si>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</si>
  <si>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</si>
  <si>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</si>
  <si>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JW_1</t>
  </si>
  <si>
    <t>KROL6</t>
  </si>
  <si>
    <t>KROL7</t>
  </si>
  <si>
    <t>JW_2</t>
  </si>
  <si>
    <t>JW_3</t>
  </si>
  <si>
    <t>JW_4</t>
  </si>
  <si>
    <t>JW_5</t>
  </si>
  <si>
    <t>JW_6</t>
  </si>
  <si>
    <t>JW_7</t>
  </si>
  <si>
    <t>JW_8</t>
  </si>
  <si>
    <t>JW_9</t>
  </si>
  <si>
    <t>JW_10</t>
  </si>
  <si>
    <t>JW_11</t>
  </si>
  <si>
    <t>JW_12</t>
  </si>
  <si>
    <t>jamie_wandzilak@uri.edu</t>
  </si>
  <si>
    <t>Jamie Wandzilak</t>
  </si>
  <si>
    <t>pKR5_1</t>
  </si>
  <si>
    <t>pKR5_2</t>
  </si>
  <si>
    <t>pKR5_3</t>
  </si>
  <si>
    <t>pKR5_4</t>
  </si>
  <si>
    <t>KROL78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</si>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</sst>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" fillId="0" borderId="1" xfId="1" applyBorder="1"/>
    <xf numFmtId="14" fontId="4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7"/>
  <sheetViews>
    <sheetView tabSelected="1" topLeftCell="A28" workbookViewId="0">
      <selection activeCell="B47" sqref="B4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6.33203125" bestFit="1" customWidth="1"/>
    <col min="11" max="11" width="19.5" bestFit="1" customWidth="1"/>
  </cols>
  <sheetData>
    <row r="2" spans="1:13" ht="17.5">
      <c r="A2" s="2" t="s">
        <v>20</v>
      </c>
      <c r="B2" s="2" t="s">
        <v>0</v>
      </c>
      <c r="C2" s="5" t="s">
        <v>22</v>
      </c>
      <c r="D2" s="5" t="s">
        <v>23</v>
      </c>
      <c r="E2" s="5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5">
      <c r="A3" s="6"/>
      <c r="B3" s="7" t="s">
        <v>21</v>
      </c>
      <c r="C3" s="6" t="s">
        <v>26</v>
      </c>
      <c r="D3" s="6"/>
      <c r="E3" s="6"/>
      <c r="F3" s="10" t="s">
        <v>24</v>
      </c>
      <c r="G3" s="10" t="s">
        <v>25</v>
      </c>
      <c r="H3" s="11" t="s">
        <v>29</v>
      </c>
      <c r="I3" s="11" t="s">
        <v>29</v>
      </c>
      <c r="J3" s="11" t="s">
        <v>28</v>
      </c>
      <c r="K3" s="12" t="s">
        <v>27</v>
      </c>
      <c r="L3" s="8"/>
      <c r="M3" s="8"/>
    </row>
    <row r="4" spans="1:13">
      <c r="A4" s="4"/>
      <c r="B4" s="4"/>
      <c r="C4" s="3"/>
      <c r="D4" s="3"/>
      <c r="E4" s="3"/>
      <c r="F4" s="4"/>
      <c r="G4" s="4"/>
      <c r="H4" s="13" t="s">
        <v>18</v>
      </c>
      <c r="I4" s="14" t="s">
        <v>5</v>
      </c>
      <c r="J4" s="14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4" t="s">
        <v>19</v>
      </c>
      <c r="I5" s="13" t="s">
        <v>30</v>
      </c>
      <c r="J5" s="13" t="s">
        <v>31</v>
      </c>
      <c r="K5" s="13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52</v>
      </c>
      <c r="E6" s="4" t="s">
        <v>37</v>
      </c>
      <c r="F6" s="4">
        <v>7960</v>
      </c>
      <c r="G6" s="4">
        <v>881.46</v>
      </c>
      <c r="H6" s="4"/>
      <c r="I6" s="4"/>
      <c r="J6" s="4">
        <f>400/G6*2</f>
        <v>0.90758514283121183</v>
      </c>
      <c r="K6" s="4">
        <f>20-J6</f>
        <v>19.092414857168787</v>
      </c>
      <c r="L6" s="1"/>
      <c r="M6" s="1"/>
    </row>
    <row r="7" spans="1:13">
      <c r="A7" s="4" t="s">
        <v>39</v>
      </c>
      <c r="B7" s="4"/>
      <c r="C7" s="4" t="s">
        <v>8</v>
      </c>
      <c r="D7" s="4" t="s">
        <v>52</v>
      </c>
      <c r="E7" s="4" t="s">
        <v>56</v>
      </c>
      <c r="F7" s="4">
        <v>7960</v>
      </c>
      <c r="G7" s="4">
        <v>881.46</v>
      </c>
      <c r="H7" s="4"/>
      <c r="I7" s="4"/>
      <c r="J7" s="4">
        <f t="shared" ref="J7:J37" si="0">400/G7*2</f>
        <v>0.90758514283121183</v>
      </c>
      <c r="K7" s="4">
        <f t="shared" ref="K7:K37" si="1">20-J7</f>
        <v>19.092414857168787</v>
      </c>
      <c r="L7" s="1"/>
      <c r="M7" s="1"/>
    </row>
    <row r="8" spans="1:13">
      <c r="A8" s="4" t="s">
        <v>40</v>
      </c>
      <c r="B8" s="4"/>
      <c r="C8" s="4" t="s">
        <v>8</v>
      </c>
      <c r="D8" s="4" t="s">
        <v>52</v>
      </c>
      <c r="E8" s="4" t="s">
        <v>38</v>
      </c>
      <c r="F8" s="4">
        <v>7960</v>
      </c>
      <c r="G8" s="4">
        <v>881.46</v>
      </c>
      <c r="H8" s="4"/>
      <c r="I8" s="4"/>
      <c r="J8" s="4">
        <f t="shared" si="0"/>
        <v>0.90758514283121183</v>
      </c>
      <c r="K8" s="4">
        <f t="shared" si="1"/>
        <v>19.092414857168787</v>
      </c>
      <c r="L8" s="1"/>
      <c r="M8" s="1"/>
    </row>
    <row r="9" spans="1:13">
      <c r="A9" s="4" t="s">
        <v>41</v>
      </c>
      <c r="B9" s="4"/>
      <c r="C9" s="4" t="s">
        <v>8</v>
      </c>
      <c r="D9" s="4" t="s">
        <v>53</v>
      </c>
      <c r="E9" s="4" t="s">
        <v>37</v>
      </c>
      <c r="F9" s="4">
        <v>7960</v>
      </c>
      <c r="G9" s="4">
        <v>701.61</v>
      </c>
      <c r="H9" s="4"/>
      <c r="I9" s="4"/>
      <c r="J9" s="4">
        <f t="shared" si="0"/>
        <v>1.1402346032696227</v>
      </c>
      <c r="K9" s="4">
        <f t="shared" si="1"/>
        <v>18.859765396730378</v>
      </c>
      <c r="L9" s="1"/>
      <c r="M9" s="1"/>
    </row>
    <row r="10" spans="1:13">
      <c r="A10" s="4" t="s">
        <v>42</v>
      </c>
      <c r="B10" s="4"/>
      <c r="C10" s="4" t="s">
        <v>8</v>
      </c>
      <c r="D10" s="4" t="s">
        <v>53</v>
      </c>
      <c r="E10" s="4" t="s">
        <v>56</v>
      </c>
      <c r="F10" s="4">
        <v>7960</v>
      </c>
      <c r="G10" s="4">
        <v>701.61</v>
      </c>
      <c r="H10" s="4"/>
      <c r="I10" s="4"/>
      <c r="J10" s="4">
        <f t="shared" si="0"/>
        <v>1.1402346032696227</v>
      </c>
      <c r="K10" s="4">
        <f t="shared" si="1"/>
        <v>18.859765396730378</v>
      </c>
      <c r="L10" s="1"/>
      <c r="M10" s="1"/>
    </row>
    <row r="11" spans="1:13">
      <c r="A11" s="4" t="s">
        <v>43</v>
      </c>
      <c r="B11" s="4"/>
      <c r="C11" s="4" t="s">
        <v>8</v>
      </c>
      <c r="D11" s="4" t="s">
        <v>53</v>
      </c>
      <c r="E11" s="4" t="s">
        <v>38</v>
      </c>
      <c r="F11" s="4">
        <v>7960</v>
      </c>
      <c r="G11" s="4">
        <v>701.61</v>
      </c>
      <c r="H11" s="4"/>
      <c r="I11" s="4"/>
      <c r="J11" s="4">
        <f t="shared" si="0"/>
        <v>1.1402346032696227</v>
      </c>
      <c r="K11" s="4">
        <f t="shared" si="1"/>
        <v>18.859765396730378</v>
      </c>
      <c r="L11" s="1"/>
      <c r="M11" s="1"/>
    </row>
    <row r="12" spans="1:13">
      <c r="A12" s="4" t="s">
        <v>44</v>
      </c>
      <c r="B12" s="4"/>
      <c r="C12" s="4" t="s">
        <v>8</v>
      </c>
      <c r="D12" s="4" t="s">
        <v>54</v>
      </c>
      <c r="E12" s="4" t="s">
        <v>37</v>
      </c>
      <c r="F12" s="4">
        <v>7960</v>
      </c>
      <c r="G12" s="4">
        <v>561.65</v>
      </c>
      <c r="H12" s="4"/>
      <c r="I12" s="4"/>
      <c r="J12" s="4">
        <f t="shared" si="0"/>
        <v>1.4243746105225674</v>
      </c>
      <c r="K12" s="4">
        <f t="shared" si="1"/>
        <v>18.575625389477434</v>
      </c>
      <c r="L12" s="1"/>
      <c r="M12" s="1"/>
    </row>
    <row r="13" spans="1:13">
      <c r="A13" s="4" t="s">
        <v>45</v>
      </c>
      <c r="B13" s="4"/>
      <c r="C13" s="4" t="s">
        <v>8</v>
      </c>
      <c r="D13" s="4" t="s">
        <v>54</v>
      </c>
      <c r="E13" s="4" t="s">
        <v>56</v>
      </c>
      <c r="F13" s="4">
        <v>7960</v>
      </c>
      <c r="G13" s="4">
        <v>561.65</v>
      </c>
      <c r="H13" s="4"/>
      <c r="I13" s="4"/>
      <c r="J13" s="4">
        <f t="shared" si="0"/>
        <v>1.4243746105225674</v>
      </c>
      <c r="K13" s="4">
        <f t="shared" si="1"/>
        <v>18.575625389477434</v>
      </c>
      <c r="L13" s="1"/>
      <c r="M13" s="1"/>
    </row>
    <row r="14" spans="1:13">
      <c r="A14" s="4" t="s">
        <v>46</v>
      </c>
      <c r="B14" s="4"/>
      <c r="C14" s="4" t="s">
        <v>8</v>
      </c>
      <c r="D14" s="4" t="s">
        <v>54</v>
      </c>
      <c r="E14" s="4" t="s">
        <v>38</v>
      </c>
      <c r="F14" s="4">
        <v>7960</v>
      </c>
      <c r="G14" s="4">
        <v>561.65</v>
      </c>
      <c r="H14" s="4"/>
      <c r="I14" s="4"/>
      <c r="J14" s="4">
        <f t="shared" si="0"/>
        <v>1.4243746105225674</v>
      </c>
      <c r="K14" s="4">
        <f t="shared" si="1"/>
        <v>18.575625389477434</v>
      </c>
      <c r="L14" s="1"/>
      <c r="M14" s="1"/>
    </row>
    <row r="15" spans="1:13">
      <c r="A15" s="4" t="s">
        <v>47</v>
      </c>
      <c r="B15" s="4"/>
      <c r="C15" s="4" t="s">
        <v>8</v>
      </c>
      <c r="D15" s="4" t="s">
        <v>55</v>
      </c>
      <c r="E15" s="4" t="s">
        <v>37</v>
      </c>
      <c r="F15" s="4">
        <v>7960</v>
      </c>
      <c r="G15" s="4">
        <v>644.46</v>
      </c>
      <c r="H15" s="4"/>
      <c r="I15" s="4"/>
      <c r="J15" s="4">
        <f t="shared" si="0"/>
        <v>1.2413493467399062</v>
      </c>
      <c r="K15" s="4">
        <f t="shared" si="1"/>
        <v>18.758650653260094</v>
      </c>
      <c r="L15" s="1"/>
      <c r="M15" s="1"/>
    </row>
    <row r="16" spans="1:13">
      <c r="A16" s="4" t="s">
        <v>48</v>
      </c>
      <c r="B16" s="4"/>
      <c r="C16" s="4" t="s">
        <v>8</v>
      </c>
      <c r="D16" s="4" t="s">
        <v>55</v>
      </c>
      <c r="E16" s="4" t="s">
        <v>56</v>
      </c>
      <c r="F16" s="4">
        <v>7960</v>
      </c>
      <c r="G16" s="4">
        <v>644.46</v>
      </c>
      <c r="H16" s="4"/>
      <c r="I16" s="4"/>
      <c r="J16" s="4">
        <f t="shared" si="0"/>
        <v>1.2413493467399062</v>
      </c>
      <c r="K16" s="4">
        <f t="shared" si="1"/>
        <v>18.758650653260094</v>
      </c>
      <c r="L16" s="1"/>
      <c r="M16" s="1"/>
    </row>
    <row r="17" spans="1:13">
      <c r="A17" s="4" t="s">
        <v>49</v>
      </c>
      <c r="B17" s="4"/>
      <c r="C17" s="4" t="s">
        <v>8</v>
      </c>
      <c r="D17" s="4" t="s">
        <v>55</v>
      </c>
      <c r="E17" s="4" t="s">
        <v>38</v>
      </c>
      <c r="F17" s="4">
        <v>7960</v>
      </c>
      <c r="G17" s="4">
        <v>644.46</v>
      </c>
      <c r="H17" s="4"/>
      <c r="I17" s="4"/>
      <c r="J17" s="4">
        <f t="shared" si="0"/>
        <v>1.2413493467399062</v>
      </c>
      <c r="K17" s="4">
        <f t="shared" si="1"/>
        <v>18.758650653260094</v>
      </c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"/>
      <c r="M28" s="1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1"/>
      <c r="M29" s="1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1"/>
      <c r="M30" s="1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1"/>
      <c r="M31" s="1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1"/>
      <c r="M32" s="1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1"/>
      <c r="M33" s="1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1"/>
      <c r="M34" s="1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1"/>
      <c r="M35" s="1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1"/>
      <c r="M36" s="1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  <c r="M37" s="1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  <c r="M38" s="1"/>
    </row>
    <row r="39" spans="1:13">
      <c r="A39" s="19" t="s">
        <v>34</v>
      </c>
      <c r="B39" s="19"/>
      <c r="C39" s="19"/>
      <c r="D39" s="4"/>
      <c r="E39" s="4"/>
      <c r="F39" s="4"/>
      <c r="G39" s="4"/>
      <c r="H39" s="4"/>
      <c r="I39" s="4"/>
      <c r="J39" s="4"/>
      <c r="K39" s="4"/>
      <c r="L39" s="1"/>
      <c r="M39" s="1"/>
    </row>
    <row r="40" spans="1:13">
      <c r="A40" s="15"/>
      <c r="B40" s="4"/>
      <c r="C40" s="4"/>
      <c r="D40" s="4"/>
      <c r="E40" s="4"/>
      <c r="F40" s="4"/>
      <c r="G40" s="4"/>
      <c r="H40" s="4"/>
      <c r="I40" s="4"/>
      <c r="J40" s="4"/>
      <c r="K40" s="4"/>
      <c r="L40" s="1"/>
      <c r="M40" s="1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</row>
    <row r="42" spans="1:13">
      <c r="A42" s="15" t="s">
        <v>16</v>
      </c>
      <c r="B42" s="4"/>
      <c r="C42" s="4" t="s">
        <v>35</v>
      </c>
      <c r="D42" s="18">
        <v>43489</v>
      </c>
      <c r="E42" s="4" t="s">
        <v>17</v>
      </c>
      <c r="F42" s="4" t="s">
        <v>51</v>
      </c>
      <c r="G42" s="4"/>
      <c r="H42" s="4"/>
      <c r="I42" s="20"/>
      <c r="J42" s="20"/>
      <c r="K42" s="4"/>
      <c r="L42" s="1"/>
      <c r="M42" s="1"/>
    </row>
    <row r="43" spans="1:13">
      <c r="A43" s="15" t="s">
        <v>9</v>
      </c>
      <c r="B43" s="15" t="s">
        <v>13</v>
      </c>
      <c r="C43" s="4" t="s">
        <v>10</v>
      </c>
      <c r="D43" s="4" t="s">
        <v>14</v>
      </c>
      <c r="E43" s="4" t="s">
        <v>11</v>
      </c>
      <c r="F43" s="17" t="s">
        <v>50</v>
      </c>
      <c r="G43" s="4" t="s">
        <v>12</v>
      </c>
      <c r="H43" s="16" t="s">
        <v>15</v>
      </c>
      <c r="I43" s="20"/>
      <c r="J43" s="20"/>
      <c r="K43" s="4"/>
      <c r="L43" s="1"/>
      <c r="M43" s="1"/>
    </row>
    <row r="44" spans="1:13">
      <c r="J44" s="1"/>
      <c r="K44" s="1"/>
      <c r="L44" s="1"/>
      <c r="M44" s="1"/>
    </row>
    <row r="47" spans="1:13">
      <c r="B47" t="s">
        <v>57</v>
      </c>
    </row>
  </sheetData>
  <mergeCells count="1">
    <mergeCell ref="A39:C39"/>
  </mergeCells>
  <hyperlinks>
    <hyperlink ref="F43" r:id="rId1" xr:uid="{00000000-0004-0000-0000-000000000000}"/>
  </hyperlinks>
  <pageMargins left="0.7" right="0.7" top="0.75" bottom="0.75" header="0.3" footer="0.3"/>
  <pageSetup scale="50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2019-01-24T14:25:06Z</cp:lastPrinted>
  <dcterms:created xsi:type="dcterms:W3CDTF">2018-11-27T14:11:25Z</dcterms:created>
  <dcterms:modified xsi:type="dcterms:W3CDTF">2019-01-24T14:59:17Z</dcterms:modified>
</cp:coreProperties>
</file>