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am Drives\KRamsey Lab\Sequencing\Orders\"/>
    </mc:Choice>
  </mc:AlternateContent>
  <xr:revisionPtr revIDLastSave="0" documentId="13_ncr:1_{3CBEB5E1-27E2-4183-B6C8-EC0255C22E13}" xr6:coauthVersionLast="40" xr6:coauthVersionMax="40" xr10:uidLastSave="{00000000-0000-0000-0000-000000000000}"/>
  <bookViews>
    <workbookView xWindow="0" yWindow="460" windowWidth="25600" windowHeight="14320" xr2:uid="{DB2ABB66-984C-514B-A192-B0CA6C0973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8" i="1" l="1"/>
  <c r="K11" i="1"/>
  <c r="K12" i="1"/>
  <c r="K13" i="1"/>
  <c r="K14" i="1"/>
  <c r="K15" i="1"/>
  <c r="K16" i="1"/>
  <c r="K17" i="1"/>
  <c r="K6" i="1"/>
  <c r="J8" i="1"/>
  <c r="J11" i="1"/>
  <c r="J12" i="1"/>
  <c r="J6" i="1"/>
</calcChain>
</file>

<file path=xl/sharedStrings.xml><?xml version="1.0" encoding="utf-8"?>
<sst xmlns="http://schemas.openxmlformats.org/spreadsheetml/2006/main" count="87" uniqueCount="63">
  <si>
    <t>Well</t>
  </si>
  <si>
    <t>A.</t>
  </si>
  <si>
    <t>B.</t>
  </si>
  <si>
    <t>C.</t>
  </si>
  <si>
    <t>D.</t>
  </si>
  <si>
    <t>Volume =</t>
  </si>
  <si>
    <t>E.</t>
  </si>
  <si>
    <t>F.</t>
  </si>
  <si>
    <t>Plasmid</t>
  </si>
  <si>
    <t>PI</t>
  </si>
  <si>
    <t>Dept</t>
  </si>
  <si>
    <t>Email</t>
  </si>
  <si>
    <t>PO No.</t>
  </si>
  <si>
    <t>Kathryn Ramsey</t>
  </si>
  <si>
    <t>CMB</t>
  </si>
  <si>
    <t>0000143904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</si>
  <si>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</si>
  <si>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</si>
  <si>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</si>
  <si>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</si>
  <si>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</si>
  <si>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</si>
  <si>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</si>
  <si>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</si>
  <si>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</si>
  <si>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</si>
  <si>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</si>
  <si>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</si>
  <si>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</si>
  <si>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</si>
  <si>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t>2x(C ÷ B)μl</t>
  </si>
  <si>
    <t>2x(~400 ÷ B)μl</t>
  </si>
  <si>
    <t>(20 less D or E)μl</t>
  </si>
  <si>
    <r>
      <t>Primer Name</t>
    </r>
    <r>
      <rPr>
        <b/>
        <vertAlign val="superscript"/>
        <sz val="12"/>
        <color theme="1"/>
        <rFont val="Calibri (Body)"/>
      </rPr>
      <t>a</t>
    </r>
  </si>
  <si>
    <t>a.Add 4 μl of 2.5 μM stock to each reaction</t>
  </si>
  <si>
    <t>Date</t>
  </si>
  <si>
    <t>HT_1</t>
  </si>
  <si>
    <t>HT_2</t>
  </si>
  <si>
    <t>HT_3</t>
  </si>
  <si>
    <t>HT_4</t>
  </si>
  <si>
    <t>HT_5</t>
  </si>
  <si>
    <t>HT_6</t>
  </si>
  <si>
    <t>HT_7</t>
  </si>
  <si>
    <t>HT_8</t>
  </si>
  <si>
    <t>HT_9</t>
  </si>
  <si>
    <t>HT_10</t>
  </si>
  <si>
    <t>HT_11</t>
  </si>
  <si>
    <t>HT_12</t>
  </si>
  <si>
    <t>pKR6-1</t>
  </si>
  <si>
    <t>pKR6-2</t>
  </si>
  <si>
    <t>pKR6-3</t>
  </si>
  <si>
    <t>pKR6-4</t>
  </si>
  <si>
    <t>pKR7-1</t>
  </si>
  <si>
    <t>pKR7-2</t>
  </si>
  <si>
    <t>pKR7-3</t>
  </si>
  <si>
    <t>pKR7-4</t>
  </si>
  <si>
    <t>pKR8-1</t>
  </si>
  <si>
    <t>pKR8-2</t>
  </si>
  <si>
    <t>pKR8-3</t>
  </si>
  <si>
    <t>pKR8-4</t>
  </si>
  <si>
    <t>KROL43</t>
  </si>
  <si>
    <t>Hannah Trautmann</t>
  </si>
  <si>
    <t>htrautmann@uri.edu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</si>
</sst>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00"/>
  </numFmts>
  <fonts count="10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0" fontId="8" fillId="0" borderId="0" xfId="0" applyFont="1" applyAlignment="1">
      <alignment horizontal="left"/>
    </xf>
    <xf numFmtId="14" fontId="4" fillId="0" borderId="1" xfId="0" applyNumberFormat="1" applyFont="1" applyBorder="1"/>
    <xf numFmtId="170" fontId="4" fillId="0" borderId="1" xfId="0" applyNumberFormat="1" applyFont="1" applyBorder="1"/>
    <xf numFmtId="0" fontId="1" fillId="0" borderId="1" xfId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5E9BD-E42F-874C-B422-B4AD739CF246}">
  <sheetPr>
    <pageSetUpPr fitToPage="1"/>
  </sheetPr>
  <dimension ref="A2:M30"/>
  <sheetViews>
    <sheetView tabSelected="1" zoomScale="70" zoomScaleNormal="70" workbookViewId="0">
      <selection activeCell="M20" sqref="M20"/>
    </sheetView>
  </sheetViews>
  <sheetFormatPr defaultColWidth="10.6640625" defaultRowHeight="15.5"/>
  <cols>
    <col min="1" max="1" width="10.6640625" customWidth="1"/>
    <col min="2" max="2" width="14.33203125" bestFit="1" customWidth="1"/>
    <col min="3" max="3" width="14.33203125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16" customWidth="1"/>
  </cols>
  <sheetData>
    <row r="2" spans="1:13" ht="31">
      <c r="A2" s="9" t="s">
        <v>20</v>
      </c>
      <c r="B2" s="2" t="s">
        <v>0</v>
      </c>
      <c r="C2" s="7" t="s">
        <v>22</v>
      </c>
      <c r="D2" s="7" t="s">
        <v>23</v>
      </c>
      <c r="E2" s="7" t="s">
        <v>33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46.5">
      <c r="A3" s="8"/>
      <c r="B3" s="9" t="s">
        <v>21</v>
      </c>
      <c r="C3" s="8" t="s">
        <v>26</v>
      </c>
      <c r="D3" s="8"/>
      <c r="E3" s="8"/>
      <c r="F3" s="12" t="s">
        <v>24</v>
      </c>
      <c r="G3" s="12" t="s">
        <v>25</v>
      </c>
      <c r="H3" s="13" t="s">
        <v>29</v>
      </c>
      <c r="I3" s="13" t="s">
        <v>29</v>
      </c>
      <c r="J3" s="13" t="s">
        <v>28</v>
      </c>
      <c r="K3" s="14" t="s">
        <v>27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18</v>
      </c>
      <c r="I4" s="16" t="s">
        <v>5</v>
      </c>
      <c r="J4" s="16" t="s">
        <v>5</v>
      </c>
      <c r="K4" s="2"/>
      <c r="L4" s="1"/>
      <c r="M4" s="1"/>
    </row>
    <row r="5" spans="1:13">
      <c r="A5" s="4"/>
      <c r="B5" s="4"/>
      <c r="C5" s="3"/>
      <c r="D5" s="3"/>
      <c r="E5" s="3"/>
      <c r="F5" s="4"/>
      <c r="G5" s="4"/>
      <c r="H5" s="16" t="s">
        <v>19</v>
      </c>
      <c r="I5" s="15" t="s">
        <v>30</v>
      </c>
      <c r="J5" s="15" t="s">
        <v>31</v>
      </c>
      <c r="K5" s="15" t="s">
        <v>32</v>
      </c>
      <c r="L5" s="1"/>
      <c r="M5" s="1"/>
    </row>
    <row r="6" spans="1:13">
      <c r="A6" s="4" t="s">
        <v>36</v>
      </c>
      <c r="B6" s="4"/>
      <c r="C6" s="4" t="s">
        <v>8</v>
      </c>
      <c r="D6" s="4" t="s">
        <v>48</v>
      </c>
      <c r="E6" s="4" t="s">
        <v>60</v>
      </c>
      <c r="F6" s="4">
        <v>7467</v>
      </c>
      <c r="G6" s="4">
        <v>95.85</v>
      </c>
      <c r="H6" s="4"/>
      <c r="I6" s="4"/>
      <c r="J6" s="21">
        <f>2*(400/G6)</f>
        <v>8.3463745435576424</v>
      </c>
      <c r="K6" s="21">
        <f>20-J6</f>
        <v>11.653625456442358</v>
      </c>
      <c r="L6" s="1"/>
      <c r="M6" s="1"/>
    </row>
    <row r="7" spans="1:13">
      <c r="A7" s="4" t="s">
        <v>37</v>
      </c>
      <c r="B7" s="4"/>
      <c r="C7" s="4" t="s">
        <v>8</v>
      </c>
      <c r="D7" s="4" t="s">
        <v>49</v>
      </c>
      <c r="E7" s="4" t="s">
        <v>60</v>
      </c>
      <c r="F7" s="4">
        <v>7467</v>
      </c>
      <c r="G7" s="4">
        <v>27.89</v>
      </c>
      <c r="H7" s="4"/>
      <c r="I7" s="4"/>
      <c r="J7" s="21">
        <v>20</v>
      </c>
      <c r="K7" s="21">
        <v>0</v>
      </c>
      <c r="L7" s="1"/>
      <c r="M7" s="1"/>
    </row>
    <row r="8" spans="1:13">
      <c r="A8" s="4" t="s">
        <v>38</v>
      </c>
      <c r="B8" s="4"/>
      <c r="C8" s="4" t="s">
        <v>8</v>
      </c>
      <c r="D8" s="4" t="s">
        <v>50</v>
      </c>
      <c r="E8" s="4" t="s">
        <v>60</v>
      </c>
      <c r="F8" s="4">
        <v>7467</v>
      </c>
      <c r="G8" s="4">
        <v>40.840000000000003</v>
      </c>
      <c r="H8" s="4"/>
      <c r="I8" s="4"/>
      <c r="J8" s="21">
        <f t="shared" ref="J7:J17" si="0">2*(400/G8)</f>
        <v>19.588638589618022</v>
      </c>
      <c r="K8" s="21">
        <f t="shared" ref="K7:K17" si="1">20-J8</f>
        <v>0.41136141038197849</v>
      </c>
      <c r="L8" s="1"/>
      <c r="M8" s="1"/>
    </row>
    <row r="9" spans="1:13">
      <c r="A9" s="4" t="s">
        <v>39</v>
      </c>
      <c r="B9" s="4"/>
      <c r="C9" s="4" t="s">
        <v>8</v>
      </c>
      <c r="D9" s="4" t="s">
        <v>51</v>
      </c>
      <c r="E9" s="4" t="s">
        <v>60</v>
      </c>
      <c r="F9" s="4">
        <v>7467</v>
      </c>
      <c r="G9" s="4">
        <v>36.83</v>
      </c>
      <c r="H9" s="4"/>
      <c r="I9" s="4"/>
      <c r="J9" s="21">
        <v>20</v>
      </c>
      <c r="K9" s="21">
        <v>0</v>
      </c>
      <c r="L9" s="1"/>
      <c r="M9" s="1"/>
    </row>
    <row r="10" spans="1:13">
      <c r="A10" s="4" t="s">
        <v>40</v>
      </c>
      <c r="B10" s="4"/>
      <c r="C10" s="4" t="s">
        <v>8</v>
      </c>
      <c r="D10" s="4" t="s">
        <v>52</v>
      </c>
      <c r="E10" s="4" t="s">
        <v>60</v>
      </c>
      <c r="F10" s="4">
        <v>7466</v>
      </c>
      <c r="G10" s="4">
        <v>24.14</v>
      </c>
      <c r="H10" s="4"/>
      <c r="I10" s="4"/>
      <c r="J10" s="21">
        <v>20</v>
      </c>
      <c r="K10" s="21">
        <v>0</v>
      </c>
      <c r="L10" s="1"/>
      <c r="M10" s="1"/>
    </row>
    <row r="11" spans="1:13">
      <c r="A11" s="4" t="s">
        <v>41</v>
      </c>
      <c r="B11" s="4"/>
      <c r="C11" s="4" t="s">
        <v>8</v>
      </c>
      <c r="D11" s="4" t="s">
        <v>53</v>
      </c>
      <c r="E11" s="4" t="s">
        <v>60</v>
      </c>
      <c r="F11" s="4">
        <v>7466</v>
      </c>
      <c r="G11" s="4">
        <v>40.729999999999997</v>
      </c>
      <c r="H11" s="4"/>
      <c r="I11" s="4"/>
      <c r="J11" s="21">
        <f t="shared" si="0"/>
        <v>19.641541861036092</v>
      </c>
      <c r="K11" s="21">
        <f t="shared" si="1"/>
        <v>0.35845813896390766</v>
      </c>
      <c r="L11" s="1"/>
      <c r="M11" s="1"/>
    </row>
    <row r="12" spans="1:13">
      <c r="A12" s="4" t="s">
        <v>42</v>
      </c>
      <c r="B12" s="4"/>
      <c r="C12" s="4" t="s">
        <v>8</v>
      </c>
      <c r="D12" s="4" t="s">
        <v>54</v>
      </c>
      <c r="E12" s="4" t="s">
        <v>60</v>
      </c>
      <c r="F12" s="4">
        <v>7466</v>
      </c>
      <c r="G12" s="4">
        <v>66.930000000000007</v>
      </c>
      <c r="H12" s="4"/>
      <c r="I12" s="4"/>
      <c r="J12" s="21">
        <f t="shared" si="0"/>
        <v>11.952786493351262</v>
      </c>
      <c r="K12" s="21">
        <f t="shared" si="1"/>
        <v>8.0472135066487382</v>
      </c>
      <c r="L12" s="1"/>
      <c r="M12" s="1"/>
    </row>
    <row r="13" spans="1:13">
      <c r="A13" s="4" t="s">
        <v>43</v>
      </c>
      <c r="B13" s="4"/>
      <c r="C13" s="4" t="s">
        <v>8</v>
      </c>
      <c r="D13" s="4" t="s">
        <v>55</v>
      </c>
      <c r="E13" s="4" t="s">
        <v>60</v>
      </c>
      <c r="F13" s="4">
        <v>7466</v>
      </c>
      <c r="G13" s="4">
        <v>39.090000000000003</v>
      </c>
      <c r="H13" s="4"/>
      <c r="I13" s="4"/>
      <c r="J13" s="4">
        <v>20</v>
      </c>
      <c r="K13" s="21">
        <f t="shared" si="1"/>
        <v>0</v>
      </c>
      <c r="L13" s="1"/>
      <c r="M13" s="1"/>
    </row>
    <row r="14" spans="1:13">
      <c r="A14" s="4" t="s">
        <v>44</v>
      </c>
      <c r="B14" s="4"/>
      <c r="C14" s="4" t="s">
        <v>8</v>
      </c>
      <c r="D14" s="4" t="s">
        <v>56</v>
      </c>
      <c r="E14" s="4" t="s">
        <v>60</v>
      </c>
      <c r="F14" s="4">
        <v>7470</v>
      </c>
      <c r="G14" s="4">
        <v>24.92</v>
      </c>
      <c r="H14" s="4"/>
      <c r="I14" s="4"/>
      <c r="J14" s="4">
        <v>20</v>
      </c>
      <c r="K14" s="21">
        <f t="shared" si="1"/>
        <v>0</v>
      </c>
      <c r="L14" s="1"/>
      <c r="M14" s="1"/>
    </row>
    <row r="15" spans="1:13">
      <c r="A15" s="4" t="s">
        <v>45</v>
      </c>
      <c r="B15" s="4"/>
      <c r="C15" s="4" t="s">
        <v>8</v>
      </c>
      <c r="D15" s="4" t="s">
        <v>57</v>
      </c>
      <c r="E15" s="4" t="s">
        <v>60</v>
      </c>
      <c r="F15" s="4">
        <v>7470</v>
      </c>
      <c r="G15" s="4">
        <v>33.950000000000003</v>
      </c>
      <c r="H15" s="4"/>
      <c r="I15" s="4"/>
      <c r="J15" s="4">
        <v>20</v>
      </c>
      <c r="K15" s="21">
        <f t="shared" si="1"/>
        <v>0</v>
      </c>
      <c r="L15" s="1"/>
      <c r="M15" s="1"/>
    </row>
    <row r="16" spans="1:13">
      <c r="A16" s="4" t="s">
        <v>46</v>
      </c>
      <c r="B16" s="4"/>
      <c r="C16" s="4" t="s">
        <v>8</v>
      </c>
      <c r="D16" s="4" t="s">
        <v>58</v>
      </c>
      <c r="E16" s="4" t="s">
        <v>60</v>
      </c>
      <c r="F16" s="4">
        <v>7470</v>
      </c>
      <c r="G16" s="4">
        <v>21.21</v>
      </c>
      <c r="H16" s="4"/>
      <c r="I16" s="4"/>
      <c r="J16" s="4">
        <v>20</v>
      </c>
      <c r="K16" s="21">
        <f t="shared" si="1"/>
        <v>0</v>
      </c>
      <c r="L16" s="1"/>
      <c r="M16" s="1"/>
    </row>
    <row r="17" spans="1:13">
      <c r="A17" s="4" t="s">
        <v>47</v>
      </c>
      <c r="B17" s="4"/>
      <c r="C17" s="4" t="s">
        <v>8</v>
      </c>
      <c r="D17" s="4" t="s">
        <v>59</v>
      </c>
      <c r="E17" s="4" t="s">
        <v>60</v>
      </c>
      <c r="F17" s="4">
        <v>7470</v>
      </c>
      <c r="G17" s="4">
        <v>37.74</v>
      </c>
      <c r="H17" s="4"/>
      <c r="I17" s="4"/>
      <c r="J17" s="4">
        <v>20</v>
      </c>
      <c r="K17" s="21">
        <f t="shared" si="1"/>
        <v>0</v>
      </c>
      <c r="L17" s="1"/>
      <c r="M17" s="1"/>
    </row>
    <row r="18" spans="1:1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1"/>
      <c r="M18" s="1"/>
    </row>
    <row r="19" spans="1:1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1"/>
      <c r="M19" s="1"/>
    </row>
    <row r="20" spans="1:1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1"/>
      <c r="M20" s="1"/>
    </row>
    <row r="21" spans="1:1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1"/>
      <c r="M21" s="1"/>
    </row>
    <row r="22" spans="1:1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1"/>
      <c r="M22" s="1"/>
    </row>
    <row r="23" spans="1:1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1"/>
      <c r="M23" s="1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</row>
    <row r="25" spans="1:13">
      <c r="A25" s="19" t="s">
        <v>34</v>
      </c>
      <c r="B25" s="19"/>
      <c r="C25" s="19"/>
      <c r="D25" s="5"/>
      <c r="E25" s="5"/>
      <c r="F25" s="5"/>
      <c r="G25" s="5"/>
      <c r="H25" s="5"/>
      <c r="I25" s="5"/>
      <c r="J25" s="5"/>
      <c r="K25" s="5"/>
      <c r="L25" s="1"/>
      <c r="M25" s="1"/>
    </row>
    <row r="26" spans="1:13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</row>
    <row r="28" spans="1:13">
      <c r="A28" s="17" t="s">
        <v>16</v>
      </c>
      <c r="B28" s="4"/>
      <c r="C28" s="4" t="s">
        <v>35</v>
      </c>
      <c r="D28" s="20">
        <v>43480</v>
      </c>
      <c r="E28" s="4" t="s">
        <v>17</v>
      </c>
      <c r="F28" s="4" t="s">
        <v>61</v>
      </c>
      <c r="G28" s="5"/>
      <c r="H28" s="5"/>
      <c r="K28" s="5"/>
      <c r="L28" s="1"/>
      <c r="M28" s="1"/>
    </row>
    <row r="29" spans="1:13">
      <c r="A29" s="17" t="s">
        <v>9</v>
      </c>
      <c r="B29" s="17" t="s">
        <v>13</v>
      </c>
      <c r="C29" s="4" t="s">
        <v>10</v>
      </c>
      <c r="D29" s="4" t="s">
        <v>14</v>
      </c>
      <c r="E29" s="4" t="s">
        <v>11</v>
      </c>
      <c r="F29" s="22" t="s">
        <v>62</v>
      </c>
      <c r="G29" s="4" t="s">
        <v>12</v>
      </c>
      <c r="H29" s="18" t="s">
        <v>15</v>
      </c>
      <c r="K29" s="5"/>
      <c r="L29" s="1"/>
      <c r="M29" s="1"/>
    </row>
    <row r="30" spans="1:13">
      <c r="J30" s="1"/>
      <c r="K30" s="1"/>
      <c r="L30" s="1"/>
      <c r="M30" s="1"/>
    </row>
  </sheetData>
  <mergeCells count="1">
    <mergeCell ref="A25:C25"/>
  </mergeCells>
  <hyperlinks>
    <hyperlink ref="F29" r:id="rId1" xr:uid="{61A01313-B6B8-4177-A39E-6DA5F025EE1B}"/>
  </hyperlinks>
  <pageMargins left="0.7" right="0.7" top="0.75" bottom="0.75" header="0.3" footer="0.3"/>
  <pageSetup scale="68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</cp:lastModifiedBy>
  <cp:lastPrinted>2019-01-14T18:33:19Z</cp:lastPrinted>
  <dcterms:created xsi:type="dcterms:W3CDTF">2018-11-27T14:11:25Z</dcterms:created>
  <dcterms:modified xsi:type="dcterms:W3CDTF">2019-01-14T18:36:46Z</dcterms:modified>
</cp:coreProperties>
</file>