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Shared drives/KRamsey Lab/Oligos/Ordering_info/"/>
    </mc:Choice>
  </mc:AlternateContent>
  <xr:revisionPtr revIDLastSave="0" documentId="13_ncr:1_{6D6F8B04-9328-8941-8C42-4AD3EB56C874}" xr6:coauthVersionLast="47" xr6:coauthVersionMax="47" xr10:uidLastSave="{00000000-0000-0000-0000-000000000000}"/>
  <bookViews>
    <workbookView xWindow="42020" yWindow="2240" windowWidth="23260" windowHeight="12460" xr2:uid="{00000000-000D-0000-FFFF-FFFF00000000}"/>
  </bookViews>
  <sheets>
    <sheet name="Current PO" sheetId="1" r:id="rId1"/>
    <sheet name="Old P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wSKYnOZgC5xVScfizaENgCRv8JSrGLigOlxwaaZk8pk="/>
    </ext>
  </extLst>
</workbook>
</file>

<file path=xl/calcChain.xml><?xml version="1.0" encoding="utf-8"?>
<calcChain xmlns="http://schemas.openxmlformats.org/spreadsheetml/2006/main">
  <c r="D8" i="1" l="1"/>
  <c r="D7" i="1"/>
  <c r="D6" i="1" l="1"/>
  <c r="D5" i="1"/>
  <c r="D4" i="1"/>
  <c r="D149" i="2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30" i="2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16" i="2"/>
  <c r="D117" i="2" s="1"/>
  <c r="D118" i="2" s="1"/>
  <c r="D119" i="2" s="1"/>
  <c r="D120" i="2" s="1"/>
  <c r="D121" i="2" s="1"/>
  <c r="D122" i="2" s="1"/>
  <c r="D123" i="2" s="1"/>
  <c r="D124" i="2" s="1"/>
  <c r="D125" i="2" s="1"/>
  <c r="D74" i="2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45" i="2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4" i="2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</calcChain>
</file>

<file path=xl/sharedStrings.xml><?xml version="1.0" encoding="utf-8"?>
<sst xmlns="http://schemas.openxmlformats.org/spreadsheetml/2006/main" count="233" uniqueCount="38">
  <si>
    <t>PO number</t>
  </si>
  <si>
    <t>0000190239</t>
  </si>
  <si>
    <t>Quote</t>
  </si>
  <si>
    <t>D2334967</t>
  </si>
  <si>
    <t>Date</t>
  </si>
  <si>
    <t>User</t>
  </si>
  <si>
    <t>Cost</t>
  </si>
  <si>
    <t>Remaining Funds</t>
  </si>
  <si>
    <t>Initiated</t>
  </si>
  <si>
    <t>Hannah</t>
  </si>
  <si>
    <t>Kathryn</t>
  </si>
  <si>
    <t>Aisling</t>
  </si>
  <si>
    <t>Sierra</t>
  </si>
  <si>
    <t>added more $</t>
  </si>
  <si>
    <t>Ben M.</t>
  </si>
  <si>
    <t>Kira</t>
  </si>
  <si>
    <t xml:space="preserve">Sierra </t>
  </si>
  <si>
    <t>Oli</t>
  </si>
  <si>
    <t>0000143903</t>
  </si>
  <si>
    <t>Kathryn Ramsey</t>
  </si>
  <si>
    <t>Hannah Trautmann</t>
  </si>
  <si>
    <t>More funds added</t>
  </si>
  <si>
    <t>Jamie Wandzilak</t>
  </si>
  <si>
    <t>0000154662</t>
  </si>
  <si>
    <t xml:space="preserve">Jamie </t>
  </si>
  <si>
    <t>0000168844</t>
  </si>
  <si>
    <t>Dan</t>
  </si>
  <si>
    <t>Michelle</t>
  </si>
  <si>
    <t>John</t>
  </si>
  <si>
    <t>PO amount increased by $300</t>
  </si>
  <si>
    <t>Marisa</t>
  </si>
  <si>
    <t>0000178025</t>
  </si>
  <si>
    <t>Hannah and Oli</t>
  </si>
  <si>
    <t>0000184283</t>
  </si>
  <si>
    <t>Caterina</t>
  </si>
  <si>
    <t>0000201728</t>
  </si>
  <si>
    <t>Ben Moore</t>
  </si>
  <si>
    <t>Kira Bernabe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</si>
</sst>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8" x14ac:knownFonts="1">
    <font>
      <sz val="12"/>
      <color theme="1"/>
      <name val="Arial"/>
      <scheme val="minor"/>
    </font>
    <font>
      <sz val="12"/>
      <color theme="1"/>
      <name val="Arial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Arial"/>
      <family val="2"/>
      <scheme val="minor"/>
    </font>
    <font>
      <b/>
      <sz val="12"/>
      <color rgb="FF333333"/>
      <name val="Quattrocento Sans"/>
    </font>
    <font>
      <sz val="12"/>
      <color rgb="FF333333"/>
      <name val="Quattrocent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3" fillId="0" borderId="0" xfId="0" applyNumberFormat="1" applyFont="1"/>
    <xf numFmtId="8" fontId="2" fillId="0" borderId="0" xfId="0" applyNumberFormat="1" applyFont="1"/>
    <xf numFmtId="164" fontId="3" fillId="0" borderId="0" xfId="0" applyNumberFormat="1" applyFont="1"/>
    <xf numFmtId="8" fontId="3" fillId="0" borderId="0" xfId="0" applyNumberFormat="1" applyFont="1"/>
    <xf numFmtId="164" fontId="4" fillId="0" borderId="0" xfId="0" applyNumberFormat="1" applyFont="1"/>
    <xf numFmtId="14" fontId="4" fillId="0" borderId="0" xfId="0" applyNumberFormat="1" applyFont="1"/>
    <xf numFmtId="8" fontId="4" fillId="0" borderId="0" xfId="0" applyNumberFormat="1" applyFont="1"/>
    <xf numFmtId="14" fontId="5" fillId="0" borderId="0" xfId="0" applyNumberFormat="1" applyFont="1"/>
    <xf numFmtId="0" fontId="5" fillId="0" borderId="0" xfId="0" applyFont="1"/>
    <xf numFmtId="0" fontId="6" fillId="0" borderId="0" xfId="0" applyFont="1"/>
    <xf numFmtId="6" fontId="3" fillId="0" borderId="0" xfId="0" applyNumberFormat="1" applyFont="1"/>
    <xf numFmtId="164" fontId="7" fillId="0" borderId="0" xfId="0" applyNumberFormat="1" applyFon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1"/>
  <sheetViews>
    <sheetView tabSelected="1" workbookViewId="0">
      <selection activeCell="F14" sqref="F14"/>
    </sheetView>
  </sheetViews>
  <sheetFormatPr baseColWidth="10" defaultColWidth="10.140625" defaultRowHeight="15" customHeight="1" x14ac:dyDescent="0.2"/>
  <cols>
    <col min="1" max="1" width="10.7109375" customWidth="1"/>
    <col min="2" max="2" width="17" customWidth="1"/>
    <col min="3" max="5" width="10.7109375" customWidth="1"/>
    <col min="6" max="6" width="15.28515625" customWidth="1"/>
    <col min="7" max="26" width="10.7109375" customWidth="1"/>
  </cols>
  <sheetData>
    <row r="1" spans="1:6" ht="15.75" customHeight="1" x14ac:dyDescent="0.2">
      <c r="A1" s="1" t="s">
        <v>0</v>
      </c>
      <c r="B1" s="2" t="s">
        <v>35</v>
      </c>
      <c r="C1" s="1" t="s">
        <v>2</v>
      </c>
      <c r="D1" s="1" t="s">
        <v>3</v>
      </c>
      <c r="F1" s="1"/>
    </row>
    <row r="2" spans="1:6" ht="15.75" customHeight="1" x14ac:dyDescent="0.2">
      <c r="A2" s="3" t="s">
        <v>4</v>
      </c>
      <c r="B2" s="3" t="s">
        <v>5</v>
      </c>
      <c r="C2" s="3" t="s">
        <v>6</v>
      </c>
      <c r="D2" s="3" t="s">
        <v>7</v>
      </c>
    </row>
    <row r="3" spans="1:6" ht="15.75" customHeight="1" x14ac:dyDescent="0.2">
      <c r="A3" s="4">
        <v>45132</v>
      </c>
      <c r="B3" s="3" t="s">
        <v>8</v>
      </c>
      <c r="D3" s="5">
        <v>400</v>
      </c>
    </row>
    <row r="4" spans="1:6" ht="15.75" customHeight="1" x14ac:dyDescent="0.2">
      <c r="A4" s="4">
        <v>45158</v>
      </c>
      <c r="B4" s="3" t="s">
        <v>10</v>
      </c>
      <c r="C4" s="6">
        <v>8.48</v>
      </c>
      <c r="D4" s="7">
        <f>D3-C4</f>
        <v>391.52</v>
      </c>
    </row>
    <row r="5" spans="1:6" ht="15.75" customHeight="1" x14ac:dyDescent="0.2">
      <c r="A5" s="4">
        <v>45168</v>
      </c>
      <c r="B5" s="3" t="s">
        <v>10</v>
      </c>
      <c r="C5" s="6">
        <v>24.64</v>
      </c>
      <c r="D5" s="7">
        <f>D4-C5</f>
        <v>366.88</v>
      </c>
    </row>
    <row r="6" spans="1:6" ht="15.75" customHeight="1" x14ac:dyDescent="0.2">
      <c r="A6" s="4">
        <v>45180</v>
      </c>
      <c r="B6" s="3" t="s">
        <v>36</v>
      </c>
      <c r="C6" s="6">
        <v>14.88</v>
      </c>
      <c r="D6" s="7">
        <f>D5-C6</f>
        <v>352</v>
      </c>
    </row>
    <row r="7" spans="1:6" ht="15.75" customHeight="1" x14ac:dyDescent="0.2">
      <c r="A7" s="4">
        <v>45222</v>
      </c>
      <c r="B7" s="3" t="s">
        <v>37</v>
      </c>
      <c r="C7" s="6">
        <v>22.24</v>
      </c>
      <c r="D7" s="7">
        <f>D6-C7</f>
        <v>329.76</v>
      </c>
    </row>
    <row r="8" spans="1:6" ht="15.75" customHeight="1" x14ac:dyDescent="0.2">
      <c r="A8" s="4">
        <v>45333</v>
      </c>
      <c r="B8" s="3" t="s">
        <v>10</v>
      </c>
      <c r="C8" s="6">
        <v>25.3</v>
      </c>
      <c r="D8" s="7">
        <f>D7-C8</f>
        <v>304.45999999999998</v>
      </c>
    </row>
    <row r="9" spans="1:6" ht="15.75" customHeight="1" x14ac:dyDescent="0.2">
      <c r="A9" s="4"/>
      <c r="B9" s="3"/>
      <c r="C9" s="6"/>
      <c r="D9" s="7"/>
    </row>
    <row r="10" spans="1:6" ht="15.75" customHeight="1" x14ac:dyDescent="0.2">
      <c r="A10" s="4"/>
      <c r="B10" s="3"/>
      <c r="C10" s="6"/>
      <c r="D10" s="7"/>
    </row>
    <row r="11" spans="1:6" ht="15.75" customHeight="1" x14ac:dyDescent="0.2">
      <c r="A11" s="4"/>
      <c r="B11" s="3"/>
      <c r="C11" s="6"/>
      <c r="D11" s="7"/>
    </row>
    <row r="12" spans="1:6" ht="15.75" customHeight="1" x14ac:dyDescent="0.2">
      <c r="A12" s="4"/>
      <c r="B12" s="3"/>
      <c r="C12" s="6"/>
      <c r="D12" s="7"/>
    </row>
    <row r="13" spans="1:6" ht="15.75" customHeight="1" x14ac:dyDescent="0.2">
      <c r="A13" s="4"/>
      <c r="B13" s="3"/>
      <c r="C13" s="6"/>
      <c r="D13" s="7"/>
    </row>
    <row r="14" spans="1:6" ht="15.75" customHeight="1" x14ac:dyDescent="0.2">
      <c r="A14" s="4"/>
      <c r="B14" s="3"/>
      <c r="C14" s="6"/>
      <c r="D14" s="7"/>
    </row>
    <row r="15" spans="1:6" ht="15.75" customHeight="1" x14ac:dyDescent="0.2">
      <c r="A15" s="4"/>
      <c r="B15" s="3"/>
      <c r="C15" s="6"/>
      <c r="D15" s="7"/>
      <c r="F15" s="17"/>
    </row>
    <row r="16" spans="1:6" ht="15.75" customHeight="1" x14ac:dyDescent="0.2">
      <c r="A16" s="4"/>
      <c r="B16" s="3"/>
      <c r="C16" s="6"/>
      <c r="D16" s="7"/>
    </row>
    <row r="17" spans="1:4" ht="15.75" customHeight="1" x14ac:dyDescent="0.2">
      <c r="A17" s="4"/>
      <c r="B17" s="3"/>
      <c r="C17" s="6"/>
      <c r="D17" s="7"/>
    </row>
    <row r="18" spans="1:4" ht="15.75" customHeight="1" x14ac:dyDescent="0.2">
      <c r="A18" s="4"/>
      <c r="B18" s="3"/>
      <c r="C18" s="6"/>
      <c r="D18" s="7"/>
    </row>
    <row r="19" spans="1:4" ht="15.75" customHeight="1" x14ac:dyDescent="0.2">
      <c r="A19" s="4"/>
      <c r="B19" s="3"/>
      <c r="C19" s="6"/>
      <c r="D19" s="7"/>
    </row>
    <row r="20" spans="1:4" ht="15.75" customHeight="1" x14ac:dyDescent="0.2">
      <c r="A20" s="4"/>
      <c r="B20" s="3"/>
      <c r="C20" s="6"/>
      <c r="D20" s="7"/>
    </row>
    <row r="21" spans="1:4" ht="15.75" customHeight="1" x14ac:dyDescent="0.2">
      <c r="A21" s="4"/>
      <c r="B21" s="3"/>
      <c r="C21" s="6"/>
      <c r="D21" s="7"/>
    </row>
    <row r="22" spans="1:4" ht="15.75" customHeight="1" x14ac:dyDescent="0.2">
      <c r="A22" s="4"/>
      <c r="B22" s="3"/>
      <c r="C22" s="6"/>
      <c r="D22" s="7"/>
    </row>
    <row r="23" spans="1:4" ht="15.75" customHeight="1" x14ac:dyDescent="0.2">
      <c r="A23" s="4"/>
      <c r="B23" s="3"/>
      <c r="C23" s="6"/>
      <c r="D23" s="7"/>
    </row>
    <row r="24" spans="1:4" ht="15.75" customHeight="1" x14ac:dyDescent="0.2">
      <c r="A24" s="4"/>
      <c r="B24" s="3"/>
      <c r="C24" s="6"/>
      <c r="D24" s="7"/>
    </row>
    <row r="25" spans="1:4" ht="15.75" customHeight="1" x14ac:dyDescent="0.2">
      <c r="A25" s="4"/>
      <c r="B25" s="3"/>
      <c r="C25" s="6"/>
      <c r="D25" s="7"/>
    </row>
    <row r="26" spans="1:4" ht="15.75" customHeight="1" x14ac:dyDescent="0.2">
      <c r="A26" s="4"/>
      <c r="B26" s="3"/>
      <c r="C26" s="6"/>
      <c r="D26" s="7"/>
    </row>
    <row r="27" spans="1:4" ht="15.75" customHeight="1" x14ac:dyDescent="0.2">
      <c r="A27" s="4"/>
      <c r="B27" s="3"/>
      <c r="C27" s="6"/>
      <c r="D27" s="7"/>
    </row>
    <row r="28" spans="1:4" ht="15.75" customHeight="1" x14ac:dyDescent="0.2">
      <c r="A28" s="4"/>
      <c r="B28" s="3"/>
      <c r="C28" s="8"/>
      <c r="D28" s="7"/>
    </row>
    <row r="29" spans="1:4" ht="15.75" customHeight="1" x14ac:dyDescent="0.2">
      <c r="A29" s="4"/>
      <c r="B29" s="3"/>
      <c r="C29" s="8"/>
      <c r="D29" s="7"/>
    </row>
    <row r="30" spans="1:4" ht="15.75" customHeight="1" x14ac:dyDescent="0.2">
      <c r="A30" s="4"/>
      <c r="B30" s="3"/>
      <c r="C30" s="6"/>
      <c r="D30" s="7"/>
    </row>
    <row r="31" spans="1:4" ht="15.75" customHeight="1" x14ac:dyDescent="0.2">
      <c r="A31" s="4"/>
      <c r="B31" s="3"/>
      <c r="C31" s="6"/>
      <c r="D31" s="7"/>
    </row>
    <row r="32" spans="1:4" ht="15.75" customHeight="1" x14ac:dyDescent="0.2">
      <c r="A32" s="9"/>
      <c r="B32" s="3"/>
      <c r="C32" s="6"/>
      <c r="D32" s="7"/>
    </row>
    <row r="33" spans="1:4" ht="15.75" customHeight="1" x14ac:dyDescent="0.2">
      <c r="A33" s="9"/>
      <c r="B33" s="3"/>
      <c r="C33" s="6"/>
      <c r="D33" s="7"/>
    </row>
    <row r="34" spans="1:4" ht="15.75" customHeight="1" x14ac:dyDescent="0.2">
      <c r="A34" s="9"/>
      <c r="B34" s="3"/>
      <c r="C34" s="6"/>
      <c r="D34" s="7"/>
    </row>
    <row r="35" spans="1:4" ht="15.75" customHeight="1" x14ac:dyDescent="0.2">
      <c r="A35" s="9"/>
      <c r="B35" s="3"/>
      <c r="C35" s="6"/>
      <c r="D35" s="7"/>
    </row>
    <row r="36" spans="1:4" ht="15.75" customHeight="1" x14ac:dyDescent="0.2">
      <c r="A36" s="9"/>
      <c r="B36" s="3"/>
      <c r="C36" s="10"/>
      <c r="D36" s="7"/>
    </row>
    <row r="37" spans="1:4" ht="15.75" customHeight="1" x14ac:dyDescent="0.2">
      <c r="A37" s="9"/>
      <c r="B37" s="3"/>
      <c r="C37" s="6"/>
      <c r="D37" s="7"/>
    </row>
    <row r="38" spans="1:4" ht="15.75" customHeight="1" x14ac:dyDescent="0.2">
      <c r="A38" s="9"/>
      <c r="B38" s="3"/>
      <c r="C38" s="6"/>
      <c r="D38" s="7"/>
    </row>
    <row r="39" spans="1:4" ht="15.75" customHeight="1" x14ac:dyDescent="0.2">
      <c r="A39" s="9"/>
      <c r="B39" s="3"/>
      <c r="C39" s="10"/>
      <c r="D39" s="7"/>
    </row>
    <row r="40" spans="1:4" ht="15.75" customHeight="1" x14ac:dyDescent="0.2">
      <c r="A40" s="9"/>
      <c r="B40" s="3"/>
      <c r="C40" s="6"/>
      <c r="D40" s="7"/>
    </row>
    <row r="41" spans="1:4" ht="15.75" customHeight="1" x14ac:dyDescent="0.2">
      <c r="A41" s="9"/>
      <c r="B41" s="3"/>
      <c r="C41" s="6"/>
      <c r="D41" s="7"/>
    </row>
    <row r="42" spans="1:4" ht="15.75" customHeight="1" x14ac:dyDescent="0.2">
      <c r="A42" s="9"/>
      <c r="B42" s="3"/>
      <c r="C42" s="6"/>
      <c r="D42" s="7"/>
    </row>
    <row r="43" spans="1:4" ht="15.75" customHeight="1" x14ac:dyDescent="0.2">
      <c r="A43" s="9"/>
      <c r="B43" s="3"/>
      <c r="C43" s="6"/>
      <c r="D43" s="7"/>
    </row>
    <row r="44" spans="1:4" ht="15.75" customHeight="1" x14ac:dyDescent="0.2">
      <c r="A44" s="11"/>
      <c r="B44" s="12"/>
      <c r="C44" s="6"/>
      <c r="D44" s="7"/>
    </row>
    <row r="45" spans="1:4" ht="15.75" customHeight="1" x14ac:dyDescent="0.2"/>
    <row r="46" spans="1:4" ht="15.75" customHeight="1" x14ac:dyDescent="0.2"/>
    <row r="47" spans="1:4" ht="15.75" customHeight="1" x14ac:dyDescent="0.2"/>
    <row r="48" spans="1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topLeftCell="A164" workbookViewId="0">
      <selection activeCell="D190" sqref="D190"/>
    </sheetView>
  </sheetViews>
  <sheetFormatPr baseColWidth="10" defaultColWidth="10.140625" defaultRowHeight="15" customHeight="1" x14ac:dyDescent="0.2"/>
  <cols>
    <col min="1" max="26" width="10.7109375" customWidth="1"/>
  </cols>
  <sheetData>
    <row r="1" spans="1:4" ht="15.75" customHeight="1" x14ac:dyDescent="0.2">
      <c r="A1" s="1" t="s">
        <v>0</v>
      </c>
      <c r="B1" s="2" t="s">
        <v>18</v>
      </c>
      <c r="C1" s="1" t="s">
        <v>2</v>
      </c>
      <c r="D1" s="1" t="s">
        <v>3</v>
      </c>
    </row>
    <row r="2" spans="1:4" ht="15.75" customHeight="1" x14ac:dyDescent="0.2">
      <c r="A2" s="3" t="s">
        <v>4</v>
      </c>
      <c r="B2" s="3" t="s">
        <v>5</v>
      </c>
      <c r="C2" s="3" t="s">
        <v>6</v>
      </c>
      <c r="D2" s="3" t="s">
        <v>7</v>
      </c>
    </row>
    <row r="3" spans="1:4" ht="15.75" customHeight="1" x14ac:dyDescent="0.2">
      <c r="A3" s="4">
        <v>43425</v>
      </c>
      <c r="D3" s="5">
        <v>200</v>
      </c>
    </row>
    <row r="4" spans="1:4" ht="15.75" customHeight="1" x14ac:dyDescent="0.2">
      <c r="A4" s="4">
        <v>43803</v>
      </c>
      <c r="B4" s="3" t="s">
        <v>19</v>
      </c>
      <c r="C4" s="3">
        <v>51.81</v>
      </c>
      <c r="D4" s="7">
        <f t="shared" ref="D4:D7" si="0">D3-C4</f>
        <v>148.19</v>
      </c>
    </row>
    <row r="5" spans="1:4" ht="15.75" customHeight="1" x14ac:dyDescent="0.2">
      <c r="A5" s="4">
        <v>43803</v>
      </c>
      <c r="B5" s="3" t="s">
        <v>19</v>
      </c>
      <c r="C5" s="3">
        <v>52.91</v>
      </c>
      <c r="D5" s="7">
        <f t="shared" si="0"/>
        <v>95.28</v>
      </c>
    </row>
    <row r="6" spans="1:4" ht="15.75" customHeight="1" x14ac:dyDescent="0.2">
      <c r="A6" s="4">
        <v>43806</v>
      </c>
      <c r="B6" s="3" t="s">
        <v>19</v>
      </c>
      <c r="C6" s="3">
        <v>15.07</v>
      </c>
      <c r="D6" s="7">
        <f t="shared" si="0"/>
        <v>80.210000000000008</v>
      </c>
    </row>
    <row r="7" spans="1:4" ht="15.75" customHeight="1" x14ac:dyDescent="0.2">
      <c r="A7" s="4">
        <v>43472</v>
      </c>
      <c r="B7" s="3" t="s">
        <v>20</v>
      </c>
      <c r="C7" s="13">
        <v>32.450000000000003</v>
      </c>
      <c r="D7" s="7">
        <f t="shared" si="0"/>
        <v>47.760000000000005</v>
      </c>
    </row>
    <row r="8" spans="1:4" ht="15.75" customHeight="1" x14ac:dyDescent="0.2">
      <c r="A8" s="4">
        <v>43474</v>
      </c>
      <c r="B8" s="3" t="s">
        <v>21</v>
      </c>
      <c r="C8" s="14">
        <v>500</v>
      </c>
      <c r="D8" s="5">
        <f>D7+500</f>
        <v>547.76</v>
      </c>
    </row>
    <row r="9" spans="1:4" ht="15.75" customHeight="1" x14ac:dyDescent="0.2">
      <c r="A9" s="4">
        <v>43479</v>
      </c>
      <c r="B9" s="3" t="s">
        <v>22</v>
      </c>
      <c r="C9" s="3">
        <v>10.78</v>
      </c>
      <c r="D9" s="7">
        <f t="shared" ref="D9:D40" si="1">D8-C9</f>
        <v>536.98</v>
      </c>
    </row>
    <row r="10" spans="1:4" ht="15.75" customHeight="1" x14ac:dyDescent="0.2">
      <c r="A10" s="4">
        <v>43482</v>
      </c>
      <c r="B10" s="3" t="s">
        <v>22</v>
      </c>
      <c r="C10" s="3">
        <v>32.450000000000003</v>
      </c>
      <c r="D10" s="7">
        <f t="shared" si="1"/>
        <v>504.53000000000003</v>
      </c>
    </row>
    <row r="11" spans="1:4" ht="15.75" customHeight="1" x14ac:dyDescent="0.2">
      <c r="A11" s="4">
        <v>43486</v>
      </c>
      <c r="B11" s="3" t="s">
        <v>22</v>
      </c>
      <c r="C11" s="3">
        <v>2.97</v>
      </c>
      <c r="D11" s="7">
        <f t="shared" si="1"/>
        <v>501.56</v>
      </c>
    </row>
    <row r="12" spans="1:4" ht="15.75" customHeight="1" x14ac:dyDescent="0.2">
      <c r="A12" s="4">
        <v>43490</v>
      </c>
      <c r="B12" s="3" t="s">
        <v>19</v>
      </c>
      <c r="C12" s="3">
        <v>24.42</v>
      </c>
      <c r="D12" s="7">
        <f t="shared" si="1"/>
        <v>477.14</v>
      </c>
    </row>
    <row r="13" spans="1:4" ht="15.75" customHeight="1" x14ac:dyDescent="0.2">
      <c r="A13" s="4">
        <v>43493</v>
      </c>
      <c r="B13" s="3" t="s">
        <v>19</v>
      </c>
      <c r="C13" s="3">
        <v>20.9</v>
      </c>
      <c r="D13" s="7">
        <f t="shared" si="1"/>
        <v>456.24</v>
      </c>
    </row>
    <row r="14" spans="1:4" ht="15.75" customHeight="1" x14ac:dyDescent="0.2">
      <c r="A14" s="4">
        <v>43495</v>
      </c>
      <c r="B14" s="3" t="s">
        <v>22</v>
      </c>
      <c r="C14" s="3">
        <v>17.82</v>
      </c>
      <c r="D14" s="7">
        <f t="shared" si="1"/>
        <v>438.42</v>
      </c>
    </row>
    <row r="15" spans="1:4" ht="15.75" customHeight="1" x14ac:dyDescent="0.2">
      <c r="A15" s="4">
        <v>43500</v>
      </c>
      <c r="B15" s="3" t="s">
        <v>20</v>
      </c>
      <c r="C15" s="3">
        <v>23.87</v>
      </c>
      <c r="D15" s="7">
        <f t="shared" si="1"/>
        <v>414.55</v>
      </c>
    </row>
    <row r="16" spans="1:4" ht="15.75" customHeight="1" x14ac:dyDescent="0.2">
      <c r="A16" s="4">
        <v>43500</v>
      </c>
      <c r="B16" s="3" t="s">
        <v>22</v>
      </c>
      <c r="C16" s="3">
        <v>3.1</v>
      </c>
      <c r="D16" s="7">
        <f t="shared" si="1"/>
        <v>411.45</v>
      </c>
    </row>
    <row r="17" spans="1:4" ht="15.75" customHeight="1" x14ac:dyDescent="0.2">
      <c r="A17" s="4">
        <v>43501</v>
      </c>
      <c r="B17" s="3" t="s">
        <v>20</v>
      </c>
      <c r="C17" s="3">
        <v>24.09</v>
      </c>
      <c r="D17" s="7">
        <f t="shared" si="1"/>
        <v>387.36</v>
      </c>
    </row>
    <row r="18" spans="1:4" ht="15.75" customHeight="1" x14ac:dyDescent="0.2">
      <c r="A18" s="4">
        <v>43507</v>
      </c>
      <c r="B18" s="3" t="s">
        <v>20</v>
      </c>
      <c r="C18" s="3">
        <v>66.11</v>
      </c>
      <c r="D18" s="7">
        <f t="shared" si="1"/>
        <v>321.25</v>
      </c>
    </row>
    <row r="19" spans="1:4" ht="15.75" customHeight="1" x14ac:dyDescent="0.2">
      <c r="A19" s="4">
        <v>43517</v>
      </c>
      <c r="B19" s="3" t="s">
        <v>22</v>
      </c>
      <c r="C19" s="3">
        <v>12.32</v>
      </c>
      <c r="D19" s="7">
        <f t="shared" si="1"/>
        <v>308.93</v>
      </c>
    </row>
    <row r="20" spans="1:4" ht="15.75" customHeight="1" x14ac:dyDescent="0.2">
      <c r="A20" s="4">
        <v>43524</v>
      </c>
      <c r="B20" s="3" t="s">
        <v>20</v>
      </c>
      <c r="C20" s="3">
        <v>2.75</v>
      </c>
      <c r="D20" s="7">
        <f t="shared" si="1"/>
        <v>306.18</v>
      </c>
    </row>
    <row r="21" spans="1:4" ht="15.75" customHeight="1" x14ac:dyDescent="0.2">
      <c r="A21" s="4">
        <v>43550</v>
      </c>
      <c r="B21" s="3" t="s">
        <v>22</v>
      </c>
      <c r="C21" s="3">
        <v>17.38</v>
      </c>
      <c r="D21" s="7">
        <f t="shared" si="1"/>
        <v>288.8</v>
      </c>
    </row>
    <row r="22" spans="1:4" ht="15.75" customHeight="1" x14ac:dyDescent="0.2">
      <c r="A22" s="4">
        <v>43552</v>
      </c>
      <c r="B22" s="3" t="s">
        <v>20</v>
      </c>
      <c r="C22" s="3">
        <v>6.38</v>
      </c>
      <c r="D22" s="7">
        <f t="shared" si="1"/>
        <v>282.42</v>
      </c>
    </row>
    <row r="23" spans="1:4" ht="15.75" customHeight="1" x14ac:dyDescent="0.2">
      <c r="A23" s="4">
        <v>43552</v>
      </c>
      <c r="B23" s="3" t="s">
        <v>20</v>
      </c>
      <c r="C23" s="3">
        <v>6.93</v>
      </c>
      <c r="D23" s="7">
        <f t="shared" si="1"/>
        <v>275.49</v>
      </c>
    </row>
    <row r="24" spans="1:4" ht="15.75" customHeight="1" x14ac:dyDescent="0.2">
      <c r="A24" s="4">
        <v>43556</v>
      </c>
      <c r="B24" s="3" t="s">
        <v>22</v>
      </c>
      <c r="C24" s="3">
        <v>17.489999999999998</v>
      </c>
      <c r="D24" s="7">
        <f t="shared" si="1"/>
        <v>258</v>
      </c>
    </row>
    <row r="25" spans="1:4" ht="15.75" customHeight="1" x14ac:dyDescent="0.2">
      <c r="A25" s="4">
        <v>43557</v>
      </c>
      <c r="B25" s="3" t="s">
        <v>20</v>
      </c>
      <c r="C25" s="3">
        <v>5.61</v>
      </c>
      <c r="D25" s="7">
        <f t="shared" si="1"/>
        <v>252.39</v>
      </c>
    </row>
    <row r="26" spans="1:4" ht="15.75" customHeight="1" x14ac:dyDescent="0.2">
      <c r="A26" s="4">
        <v>43563</v>
      </c>
      <c r="B26" s="3" t="s">
        <v>19</v>
      </c>
      <c r="C26" s="3">
        <v>6.71</v>
      </c>
      <c r="D26" s="7">
        <f t="shared" si="1"/>
        <v>245.67999999999998</v>
      </c>
    </row>
    <row r="27" spans="1:4" ht="15.75" customHeight="1" x14ac:dyDescent="0.2">
      <c r="A27" s="4">
        <v>43564</v>
      </c>
      <c r="B27" s="3" t="s">
        <v>19</v>
      </c>
      <c r="C27" s="3">
        <v>11.22</v>
      </c>
      <c r="D27" s="7">
        <f t="shared" si="1"/>
        <v>234.45999999999998</v>
      </c>
    </row>
    <row r="28" spans="1:4" ht="15.75" customHeight="1" x14ac:dyDescent="0.2">
      <c r="A28" s="4">
        <v>43577</v>
      </c>
      <c r="B28" s="3" t="s">
        <v>19</v>
      </c>
      <c r="C28" s="3">
        <v>15.18</v>
      </c>
      <c r="D28" s="7">
        <f t="shared" si="1"/>
        <v>219.27999999999997</v>
      </c>
    </row>
    <row r="29" spans="1:4" ht="15.75" customHeight="1" x14ac:dyDescent="0.2">
      <c r="A29" s="4">
        <v>43579</v>
      </c>
      <c r="B29" s="3" t="s">
        <v>22</v>
      </c>
      <c r="C29" s="3">
        <v>5.72</v>
      </c>
      <c r="D29" s="7">
        <f t="shared" si="1"/>
        <v>213.55999999999997</v>
      </c>
    </row>
    <row r="30" spans="1:4" ht="15.75" customHeight="1" x14ac:dyDescent="0.2">
      <c r="A30" s="4">
        <v>43606</v>
      </c>
      <c r="B30" s="3" t="s">
        <v>22</v>
      </c>
      <c r="C30" s="3">
        <v>31.79</v>
      </c>
      <c r="D30" s="7">
        <f t="shared" si="1"/>
        <v>181.76999999999998</v>
      </c>
    </row>
    <row r="31" spans="1:4" ht="15.75" customHeight="1" x14ac:dyDescent="0.2">
      <c r="A31" s="4">
        <v>43606</v>
      </c>
      <c r="B31" s="3" t="s">
        <v>20</v>
      </c>
      <c r="C31" s="3">
        <v>30.03</v>
      </c>
      <c r="D31" s="7">
        <f t="shared" si="1"/>
        <v>151.73999999999998</v>
      </c>
    </row>
    <row r="32" spans="1:4" ht="15.75" customHeight="1" x14ac:dyDescent="0.2">
      <c r="A32" s="4">
        <v>43607</v>
      </c>
      <c r="B32" s="3" t="s">
        <v>20</v>
      </c>
      <c r="C32" s="3">
        <v>28.82</v>
      </c>
      <c r="D32" s="7">
        <f t="shared" si="1"/>
        <v>122.91999999999999</v>
      </c>
    </row>
    <row r="33" spans="1:4" ht="15.75" customHeight="1" x14ac:dyDescent="0.2">
      <c r="A33" s="4">
        <v>43612</v>
      </c>
      <c r="B33" s="3" t="s">
        <v>20</v>
      </c>
      <c r="C33" s="3">
        <v>14.74</v>
      </c>
      <c r="D33" s="7">
        <f t="shared" si="1"/>
        <v>108.17999999999999</v>
      </c>
    </row>
    <row r="34" spans="1:4" ht="15.75" customHeight="1" x14ac:dyDescent="0.2">
      <c r="A34" s="4">
        <v>43614</v>
      </c>
      <c r="B34" s="3" t="s">
        <v>20</v>
      </c>
      <c r="C34" s="3">
        <v>8.36</v>
      </c>
      <c r="D34" s="7">
        <f t="shared" si="1"/>
        <v>99.82</v>
      </c>
    </row>
    <row r="35" spans="1:4" ht="15.75" customHeight="1" x14ac:dyDescent="0.2">
      <c r="A35" s="4">
        <v>43621</v>
      </c>
      <c r="B35" s="3" t="s">
        <v>20</v>
      </c>
      <c r="C35" s="3">
        <v>9.68</v>
      </c>
      <c r="D35" s="7">
        <f t="shared" si="1"/>
        <v>90.139999999999986</v>
      </c>
    </row>
    <row r="36" spans="1:4" ht="15.75" customHeight="1" x14ac:dyDescent="0.2">
      <c r="A36" s="4">
        <v>43630</v>
      </c>
      <c r="B36" s="3" t="s">
        <v>20</v>
      </c>
      <c r="C36" s="3">
        <v>2.97</v>
      </c>
      <c r="D36" s="7">
        <f t="shared" si="1"/>
        <v>87.169999999999987</v>
      </c>
    </row>
    <row r="37" spans="1:4" ht="15.75" customHeight="1" x14ac:dyDescent="0.2">
      <c r="A37" s="4">
        <v>43643</v>
      </c>
      <c r="B37" s="3" t="s">
        <v>20</v>
      </c>
      <c r="C37" s="3">
        <v>21.45</v>
      </c>
      <c r="D37" s="7">
        <f t="shared" si="1"/>
        <v>65.719999999999985</v>
      </c>
    </row>
    <row r="38" spans="1:4" ht="15.75" customHeight="1" x14ac:dyDescent="0.2">
      <c r="A38" s="4">
        <v>43652</v>
      </c>
      <c r="B38" s="3" t="s">
        <v>20</v>
      </c>
      <c r="C38" s="3">
        <v>53.9</v>
      </c>
      <c r="D38" s="7">
        <f t="shared" si="1"/>
        <v>11.819999999999986</v>
      </c>
    </row>
    <row r="39" spans="1:4" ht="15.75" customHeight="1" x14ac:dyDescent="0.2">
      <c r="A39" s="4">
        <v>43654</v>
      </c>
      <c r="B39" s="3" t="s">
        <v>19</v>
      </c>
      <c r="C39" s="3">
        <v>6.6</v>
      </c>
      <c r="D39" s="7">
        <f t="shared" si="1"/>
        <v>5.2199999999999864</v>
      </c>
    </row>
    <row r="40" spans="1:4" ht="15.75" customHeight="1" x14ac:dyDescent="0.2">
      <c r="A40" s="4">
        <v>43657</v>
      </c>
      <c r="B40" s="3" t="s">
        <v>19</v>
      </c>
      <c r="C40" s="3">
        <v>3.08</v>
      </c>
      <c r="D40" s="7">
        <f t="shared" si="1"/>
        <v>2.1399999999999864</v>
      </c>
    </row>
    <row r="41" spans="1:4" ht="15.75" customHeight="1" x14ac:dyDescent="0.2"/>
    <row r="42" spans="1:4" ht="15.75" customHeight="1" x14ac:dyDescent="0.2">
      <c r="A42" s="1" t="s">
        <v>0</v>
      </c>
      <c r="B42" s="2" t="s">
        <v>23</v>
      </c>
      <c r="C42" s="1" t="s">
        <v>2</v>
      </c>
      <c r="D42" s="1" t="s">
        <v>3</v>
      </c>
    </row>
    <row r="43" spans="1:4" ht="15.75" customHeight="1" x14ac:dyDescent="0.2">
      <c r="A43" s="3" t="s">
        <v>4</v>
      </c>
      <c r="B43" s="3" t="s">
        <v>5</v>
      </c>
      <c r="C43" s="3" t="s">
        <v>6</v>
      </c>
      <c r="D43" s="3" t="s">
        <v>7</v>
      </c>
    </row>
    <row r="44" spans="1:4" ht="15.75" customHeight="1" x14ac:dyDescent="0.2">
      <c r="A44" s="4">
        <v>43664</v>
      </c>
      <c r="B44" s="3" t="s">
        <v>8</v>
      </c>
      <c r="D44" s="5">
        <v>500</v>
      </c>
    </row>
    <row r="45" spans="1:4" ht="15.75" customHeight="1" x14ac:dyDescent="0.2">
      <c r="A45" s="4">
        <v>43668</v>
      </c>
      <c r="B45" s="3" t="s">
        <v>9</v>
      </c>
      <c r="C45" s="3">
        <v>18.260000000000002</v>
      </c>
      <c r="D45" s="7">
        <f t="shared" ref="D45:D69" si="2">D44-C45</f>
        <v>481.74</v>
      </c>
    </row>
    <row r="46" spans="1:4" ht="15.75" customHeight="1" x14ac:dyDescent="0.2">
      <c r="A46" s="4">
        <v>43675</v>
      </c>
      <c r="B46" s="3" t="s">
        <v>24</v>
      </c>
      <c r="C46" s="3">
        <v>16.72</v>
      </c>
      <c r="D46" s="7">
        <f t="shared" si="2"/>
        <v>465.02</v>
      </c>
    </row>
    <row r="47" spans="1:4" ht="15.75" customHeight="1" x14ac:dyDescent="0.2">
      <c r="A47" s="4">
        <v>43683</v>
      </c>
      <c r="B47" s="3" t="s">
        <v>24</v>
      </c>
      <c r="C47" s="3">
        <v>5.94</v>
      </c>
      <c r="D47" s="7">
        <f t="shared" si="2"/>
        <v>459.08</v>
      </c>
    </row>
    <row r="48" spans="1:4" ht="15.75" customHeight="1" x14ac:dyDescent="0.2">
      <c r="A48" s="4">
        <v>43691</v>
      </c>
      <c r="B48" s="3" t="s">
        <v>10</v>
      </c>
      <c r="C48" s="13">
        <v>5.94</v>
      </c>
      <c r="D48" s="7">
        <f t="shared" si="2"/>
        <v>453.14</v>
      </c>
    </row>
    <row r="49" spans="1:4" ht="15.75" customHeight="1" x14ac:dyDescent="0.2">
      <c r="A49" s="4">
        <v>43696</v>
      </c>
      <c r="B49" s="3" t="s">
        <v>24</v>
      </c>
      <c r="C49" s="14">
        <v>4.29</v>
      </c>
      <c r="D49" s="7">
        <f t="shared" si="2"/>
        <v>448.84999999999997</v>
      </c>
    </row>
    <row r="50" spans="1:4" ht="15.75" customHeight="1" x14ac:dyDescent="0.2">
      <c r="A50" s="4">
        <v>43705</v>
      </c>
      <c r="B50" s="3" t="s">
        <v>24</v>
      </c>
      <c r="C50" s="3">
        <v>2.31</v>
      </c>
      <c r="D50" s="7">
        <f t="shared" si="2"/>
        <v>446.53999999999996</v>
      </c>
    </row>
    <row r="51" spans="1:4" ht="15.75" customHeight="1" x14ac:dyDescent="0.2">
      <c r="A51" s="4">
        <v>43717</v>
      </c>
      <c r="B51" s="3" t="s">
        <v>9</v>
      </c>
      <c r="C51" s="3">
        <v>34.979999999999997</v>
      </c>
      <c r="D51" s="7">
        <f t="shared" si="2"/>
        <v>411.55999999999995</v>
      </c>
    </row>
    <row r="52" spans="1:4" ht="15.75" customHeight="1" x14ac:dyDescent="0.2">
      <c r="A52" s="4">
        <v>43748</v>
      </c>
      <c r="B52" s="3" t="s">
        <v>24</v>
      </c>
      <c r="C52" s="3">
        <v>23.1</v>
      </c>
      <c r="D52" s="7">
        <f t="shared" si="2"/>
        <v>388.45999999999992</v>
      </c>
    </row>
    <row r="53" spans="1:4" ht="15.75" customHeight="1" x14ac:dyDescent="0.2">
      <c r="A53" s="4">
        <v>43762</v>
      </c>
      <c r="B53" s="3" t="s">
        <v>9</v>
      </c>
      <c r="C53" s="3">
        <v>11.88</v>
      </c>
      <c r="D53" s="7">
        <f t="shared" si="2"/>
        <v>376.57999999999993</v>
      </c>
    </row>
    <row r="54" spans="1:4" ht="15.75" customHeight="1" x14ac:dyDescent="0.2">
      <c r="A54" s="4">
        <v>43773</v>
      </c>
      <c r="B54" s="3" t="s">
        <v>9</v>
      </c>
      <c r="C54" s="3">
        <v>2.97</v>
      </c>
      <c r="D54" s="7">
        <f t="shared" si="2"/>
        <v>373.6099999999999</v>
      </c>
    </row>
    <row r="55" spans="1:4" ht="15.75" customHeight="1" x14ac:dyDescent="0.2">
      <c r="A55" s="4">
        <v>43773</v>
      </c>
      <c r="B55" s="3" t="s">
        <v>24</v>
      </c>
      <c r="C55" s="3">
        <v>2.64</v>
      </c>
      <c r="D55" s="7">
        <f t="shared" si="2"/>
        <v>370.96999999999991</v>
      </c>
    </row>
    <row r="56" spans="1:4" ht="15.75" customHeight="1" x14ac:dyDescent="0.2">
      <c r="A56" s="4">
        <v>43778</v>
      </c>
      <c r="B56" s="3" t="s">
        <v>10</v>
      </c>
      <c r="C56" s="3">
        <v>6.16</v>
      </c>
      <c r="D56" s="7">
        <f t="shared" si="2"/>
        <v>364.80999999999989</v>
      </c>
    </row>
    <row r="57" spans="1:4" ht="15.75" customHeight="1" x14ac:dyDescent="0.2">
      <c r="A57" s="4">
        <v>43788</v>
      </c>
      <c r="B57" s="3" t="s">
        <v>10</v>
      </c>
      <c r="C57" s="3">
        <v>14.19</v>
      </c>
      <c r="D57" s="7">
        <f t="shared" si="2"/>
        <v>350.61999999999989</v>
      </c>
    </row>
    <row r="58" spans="1:4" ht="15.75" customHeight="1" x14ac:dyDescent="0.2">
      <c r="A58" s="4">
        <v>43808</v>
      </c>
      <c r="B58" s="3" t="s">
        <v>10</v>
      </c>
      <c r="C58" s="3">
        <v>11.44</v>
      </c>
      <c r="D58" s="7">
        <f t="shared" si="2"/>
        <v>339.17999999999989</v>
      </c>
    </row>
    <row r="59" spans="1:4" ht="15.75" customHeight="1" x14ac:dyDescent="0.2">
      <c r="A59" s="4">
        <v>43809</v>
      </c>
      <c r="B59" s="3" t="s">
        <v>9</v>
      </c>
      <c r="C59" s="3">
        <v>2.97</v>
      </c>
      <c r="D59" s="7">
        <f t="shared" si="2"/>
        <v>336.20999999999987</v>
      </c>
    </row>
    <row r="60" spans="1:4" ht="15.75" customHeight="1" x14ac:dyDescent="0.2">
      <c r="A60" s="4">
        <v>43819</v>
      </c>
      <c r="B60" s="3" t="s">
        <v>9</v>
      </c>
      <c r="C60" s="3">
        <v>31.35</v>
      </c>
      <c r="D60" s="7">
        <f t="shared" si="2"/>
        <v>304.85999999999984</v>
      </c>
    </row>
    <row r="61" spans="1:4" ht="15.75" customHeight="1" x14ac:dyDescent="0.2">
      <c r="A61" s="4">
        <v>43829</v>
      </c>
      <c r="B61" s="3" t="s">
        <v>9</v>
      </c>
      <c r="C61" s="3">
        <v>15.73</v>
      </c>
      <c r="D61" s="7">
        <f t="shared" si="2"/>
        <v>289.12999999999982</v>
      </c>
    </row>
    <row r="62" spans="1:4" ht="15.75" customHeight="1" x14ac:dyDescent="0.2">
      <c r="A62" s="4">
        <v>43832</v>
      </c>
      <c r="B62" s="3" t="s">
        <v>10</v>
      </c>
      <c r="C62" s="3">
        <v>9.24</v>
      </c>
      <c r="D62" s="7">
        <f t="shared" si="2"/>
        <v>279.88999999999982</v>
      </c>
    </row>
    <row r="63" spans="1:4" ht="15.75" customHeight="1" x14ac:dyDescent="0.2">
      <c r="A63" s="4">
        <v>43839</v>
      </c>
      <c r="B63" s="3" t="s">
        <v>24</v>
      </c>
      <c r="C63" s="3">
        <v>5.72</v>
      </c>
      <c r="D63" s="7">
        <f t="shared" si="2"/>
        <v>274.16999999999979</v>
      </c>
    </row>
    <row r="64" spans="1:4" ht="15.75" customHeight="1" x14ac:dyDescent="0.2">
      <c r="A64" s="4">
        <v>43846</v>
      </c>
      <c r="B64" s="3" t="s">
        <v>9</v>
      </c>
      <c r="C64" s="3">
        <v>15.18</v>
      </c>
      <c r="D64" s="7">
        <f t="shared" si="2"/>
        <v>258.98999999999978</v>
      </c>
    </row>
    <row r="65" spans="1:4" ht="15.75" customHeight="1" x14ac:dyDescent="0.2">
      <c r="A65" s="4">
        <v>43852</v>
      </c>
      <c r="B65" s="3" t="s">
        <v>24</v>
      </c>
      <c r="C65" s="3">
        <v>2.2000000000000002</v>
      </c>
      <c r="D65" s="7">
        <f t="shared" si="2"/>
        <v>256.78999999999979</v>
      </c>
    </row>
    <row r="66" spans="1:4" ht="15.75" customHeight="1" x14ac:dyDescent="0.2">
      <c r="A66" s="4">
        <v>43853</v>
      </c>
      <c r="B66" s="3" t="s">
        <v>24</v>
      </c>
      <c r="C66" s="3">
        <v>13.75</v>
      </c>
      <c r="D66" s="7">
        <f t="shared" si="2"/>
        <v>243.03999999999979</v>
      </c>
    </row>
    <row r="67" spans="1:4" ht="15.75" customHeight="1" x14ac:dyDescent="0.2">
      <c r="A67" s="4">
        <v>43853</v>
      </c>
      <c r="B67" s="3" t="s">
        <v>9</v>
      </c>
      <c r="C67" s="3">
        <v>19.47</v>
      </c>
      <c r="D67" s="7">
        <f t="shared" si="2"/>
        <v>223.56999999999979</v>
      </c>
    </row>
    <row r="68" spans="1:4" ht="15.75" customHeight="1" x14ac:dyDescent="0.2">
      <c r="A68" s="4">
        <v>43865</v>
      </c>
      <c r="B68" s="3" t="s">
        <v>9</v>
      </c>
      <c r="C68" s="3">
        <v>8.36</v>
      </c>
      <c r="D68" s="7">
        <f t="shared" si="2"/>
        <v>215.20999999999981</v>
      </c>
    </row>
    <row r="69" spans="1:4" ht="15.75" customHeight="1" x14ac:dyDescent="0.2">
      <c r="A69" s="4">
        <v>43885</v>
      </c>
      <c r="B69" s="3" t="s">
        <v>24</v>
      </c>
      <c r="C69" s="3">
        <v>4.95</v>
      </c>
      <c r="D69" s="7">
        <f t="shared" si="2"/>
        <v>210.25999999999982</v>
      </c>
    </row>
    <row r="70" spans="1:4" ht="15.75" customHeight="1" x14ac:dyDescent="0.2"/>
    <row r="71" spans="1:4" ht="15.75" customHeight="1" x14ac:dyDescent="0.2">
      <c r="A71" s="1" t="s">
        <v>0</v>
      </c>
      <c r="B71" s="2" t="s">
        <v>25</v>
      </c>
      <c r="C71" s="1" t="s">
        <v>2</v>
      </c>
      <c r="D71" s="1" t="s">
        <v>3</v>
      </c>
    </row>
    <row r="72" spans="1:4" ht="15.75" customHeight="1" x14ac:dyDescent="0.2">
      <c r="A72" s="3" t="s">
        <v>4</v>
      </c>
      <c r="B72" s="3" t="s">
        <v>5</v>
      </c>
      <c r="C72" s="3" t="s">
        <v>6</v>
      </c>
      <c r="D72" s="3" t="s">
        <v>7</v>
      </c>
    </row>
    <row r="73" spans="1:4" ht="15.75" customHeight="1" x14ac:dyDescent="0.2">
      <c r="A73" s="4">
        <v>44075</v>
      </c>
      <c r="B73" s="3" t="s">
        <v>8</v>
      </c>
      <c r="D73" s="5">
        <v>400</v>
      </c>
    </row>
    <row r="74" spans="1:4" ht="15.75" customHeight="1" x14ac:dyDescent="0.2">
      <c r="A74" s="4">
        <v>44084</v>
      </c>
      <c r="B74" s="3" t="s">
        <v>9</v>
      </c>
      <c r="C74" s="6">
        <v>6.05</v>
      </c>
      <c r="D74" s="7">
        <f t="shared" ref="D74:D96" si="3">D73-C74</f>
        <v>393.95</v>
      </c>
    </row>
    <row r="75" spans="1:4" ht="15.75" customHeight="1" x14ac:dyDescent="0.2">
      <c r="A75" s="4">
        <v>44090</v>
      </c>
      <c r="B75" s="3" t="s">
        <v>26</v>
      </c>
      <c r="C75" s="6">
        <v>30.36</v>
      </c>
      <c r="D75" s="7">
        <f t="shared" si="3"/>
        <v>363.59</v>
      </c>
    </row>
    <row r="76" spans="1:4" ht="15.75" customHeight="1" x14ac:dyDescent="0.2">
      <c r="A76" s="4">
        <v>44112</v>
      </c>
      <c r="B76" s="3" t="s">
        <v>9</v>
      </c>
      <c r="C76" s="6">
        <v>9.02</v>
      </c>
      <c r="D76" s="7">
        <f t="shared" si="3"/>
        <v>354.57</v>
      </c>
    </row>
    <row r="77" spans="1:4" ht="15.75" customHeight="1" x14ac:dyDescent="0.2">
      <c r="A77" s="4">
        <v>44133</v>
      </c>
      <c r="B77" s="3" t="s">
        <v>10</v>
      </c>
      <c r="C77" s="15">
        <v>8.25</v>
      </c>
      <c r="D77" s="7">
        <f t="shared" si="3"/>
        <v>346.32</v>
      </c>
    </row>
    <row r="78" spans="1:4" ht="15.75" customHeight="1" x14ac:dyDescent="0.2">
      <c r="A78" s="4">
        <v>44137</v>
      </c>
      <c r="B78" s="3" t="s">
        <v>27</v>
      </c>
      <c r="C78" s="6">
        <v>2.75</v>
      </c>
      <c r="D78" s="7">
        <f t="shared" si="3"/>
        <v>343.57</v>
      </c>
    </row>
    <row r="79" spans="1:4" ht="15.75" customHeight="1" x14ac:dyDescent="0.2">
      <c r="A79" s="4">
        <v>44140</v>
      </c>
      <c r="B79" s="3" t="s">
        <v>9</v>
      </c>
      <c r="C79" s="6">
        <v>12.65</v>
      </c>
      <c r="D79" s="7">
        <f t="shared" si="3"/>
        <v>330.92</v>
      </c>
    </row>
    <row r="80" spans="1:4" ht="15.75" customHeight="1" x14ac:dyDescent="0.2">
      <c r="A80" s="4">
        <v>44147</v>
      </c>
      <c r="B80" s="3" t="s">
        <v>9</v>
      </c>
      <c r="C80" s="6">
        <v>37.29</v>
      </c>
      <c r="D80" s="7">
        <f t="shared" si="3"/>
        <v>293.63</v>
      </c>
    </row>
    <row r="81" spans="1:4" ht="15.75" customHeight="1" x14ac:dyDescent="0.2">
      <c r="A81" s="4">
        <v>44154</v>
      </c>
      <c r="B81" s="3" t="s">
        <v>9</v>
      </c>
      <c r="C81" s="6">
        <v>42.68</v>
      </c>
      <c r="D81" s="7">
        <f t="shared" si="3"/>
        <v>250.95</v>
      </c>
    </row>
    <row r="82" spans="1:4" ht="15.75" customHeight="1" x14ac:dyDescent="0.2">
      <c r="A82" s="4">
        <v>44165</v>
      </c>
      <c r="B82" s="3" t="s">
        <v>9</v>
      </c>
      <c r="C82" s="6">
        <v>7.59</v>
      </c>
      <c r="D82" s="7">
        <f t="shared" si="3"/>
        <v>243.35999999999999</v>
      </c>
    </row>
    <row r="83" spans="1:4" ht="15.75" customHeight="1" x14ac:dyDescent="0.2">
      <c r="A83" s="4">
        <v>44187</v>
      </c>
      <c r="B83" s="3" t="s">
        <v>15</v>
      </c>
      <c r="C83" s="6">
        <v>44.77</v>
      </c>
      <c r="D83" s="7">
        <f t="shared" si="3"/>
        <v>198.58999999999997</v>
      </c>
    </row>
    <row r="84" spans="1:4" ht="15.75" customHeight="1" x14ac:dyDescent="0.2">
      <c r="A84" s="4">
        <v>44207</v>
      </c>
      <c r="B84" s="3" t="s">
        <v>9</v>
      </c>
      <c r="C84" s="6">
        <v>12.98</v>
      </c>
      <c r="D84" s="7">
        <f t="shared" si="3"/>
        <v>185.60999999999999</v>
      </c>
    </row>
    <row r="85" spans="1:4" ht="15.75" customHeight="1" x14ac:dyDescent="0.2">
      <c r="A85" s="4">
        <v>44222</v>
      </c>
      <c r="B85" s="3" t="s">
        <v>9</v>
      </c>
      <c r="C85" s="6">
        <v>6.27</v>
      </c>
      <c r="D85" s="7">
        <f t="shared" si="3"/>
        <v>179.33999999999997</v>
      </c>
    </row>
    <row r="86" spans="1:4" ht="15.75" customHeight="1" x14ac:dyDescent="0.2">
      <c r="A86" s="4">
        <v>44223</v>
      </c>
      <c r="B86" s="3" t="s">
        <v>9</v>
      </c>
      <c r="C86" s="6">
        <v>7.92</v>
      </c>
      <c r="D86" s="7">
        <f t="shared" si="3"/>
        <v>171.42</v>
      </c>
    </row>
    <row r="87" spans="1:4" ht="15.75" customHeight="1" x14ac:dyDescent="0.2">
      <c r="A87" s="4">
        <v>44228</v>
      </c>
      <c r="B87" s="3" t="s">
        <v>28</v>
      </c>
      <c r="C87" s="6">
        <v>5.0599999999999996</v>
      </c>
      <c r="D87" s="7">
        <f t="shared" si="3"/>
        <v>166.35999999999999</v>
      </c>
    </row>
    <row r="88" spans="1:4" ht="15.75" customHeight="1" x14ac:dyDescent="0.2">
      <c r="A88" s="4">
        <v>44232</v>
      </c>
      <c r="B88" s="3" t="s">
        <v>9</v>
      </c>
      <c r="C88" s="6">
        <v>10.119999999999999</v>
      </c>
      <c r="D88" s="7">
        <f t="shared" si="3"/>
        <v>156.23999999999998</v>
      </c>
    </row>
    <row r="89" spans="1:4" ht="15.75" customHeight="1" x14ac:dyDescent="0.2">
      <c r="A89" s="4">
        <v>44244</v>
      </c>
      <c r="B89" s="3" t="s">
        <v>28</v>
      </c>
      <c r="C89" s="6">
        <v>4.84</v>
      </c>
      <c r="D89" s="7">
        <f t="shared" si="3"/>
        <v>151.39999999999998</v>
      </c>
    </row>
    <row r="90" spans="1:4" ht="15.75" customHeight="1" x14ac:dyDescent="0.2">
      <c r="A90" s="4">
        <v>44253</v>
      </c>
      <c r="B90" s="3" t="s">
        <v>9</v>
      </c>
      <c r="C90" s="6">
        <v>5.28</v>
      </c>
      <c r="D90" s="7">
        <f t="shared" si="3"/>
        <v>146.11999999999998</v>
      </c>
    </row>
    <row r="91" spans="1:4" ht="15.75" customHeight="1" x14ac:dyDescent="0.2">
      <c r="A91" s="4">
        <v>44253</v>
      </c>
      <c r="B91" s="3" t="s">
        <v>28</v>
      </c>
      <c r="C91" s="6">
        <v>5.61</v>
      </c>
      <c r="D91" s="7">
        <f t="shared" si="3"/>
        <v>140.50999999999996</v>
      </c>
    </row>
    <row r="92" spans="1:4" ht="15.75" customHeight="1" x14ac:dyDescent="0.2">
      <c r="A92" s="4">
        <v>44256</v>
      </c>
      <c r="B92" s="3" t="s">
        <v>9</v>
      </c>
      <c r="C92" s="6">
        <v>20.350000000000001</v>
      </c>
      <c r="D92" s="7">
        <f t="shared" si="3"/>
        <v>120.15999999999997</v>
      </c>
    </row>
    <row r="93" spans="1:4" ht="15.75" customHeight="1" x14ac:dyDescent="0.2">
      <c r="A93" s="4">
        <v>44258</v>
      </c>
      <c r="B93" s="3" t="s">
        <v>9</v>
      </c>
      <c r="C93" s="6">
        <v>17.05</v>
      </c>
      <c r="D93" s="7">
        <f t="shared" si="3"/>
        <v>103.10999999999997</v>
      </c>
    </row>
    <row r="94" spans="1:4" ht="15.75" customHeight="1" x14ac:dyDescent="0.2">
      <c r="A94" s="4">
        <v>44286</v>
      </c>
      <c r="B94" s="3" t="s">
        <v>9</v>
      </c>
      <c r="C94" s="6">
        <v>8.0399999999999991</v>
      </c>
      <c r="D94" s="7">
        <f t="shared" si="3"/>
        <v>95.069999999999965</v>
      </c>
    </row>
    <row r="95" spans="1:4" ht="15.75" customHeight="1" x14ac:dyDescent="0.2">
      <c r="A95" s="4">
        <v>44293</v>
      </c>
      <c r="B95" s="3" t="s">
        <v>9</v>
      </c>
      <c r="C95" s="6">
        <v>40.15</v>
      </c>
      <c r="D95" s="7">
        <f t="shared" si="3"/>
        <v>54.919999999999966</v>
      </c>
    </row>
    <row r="96" spans="1:4" ht="15.75" customHeight="1" x14ac:dyDescent="0.2">
      <c r="A96" s="4">
        <v>44300</v>
      </c>
      <c r="B96" s="3" t="s">
        <v>9</v>
      </c>
      <c r="C96" s="6">
        <v>6.05</v>
      </c>
      <c r="D96" s="7">
        <f t="shared" si="3"/>
        <v>48.869999999999969</v>
      </c>
    </row>
    <row r="97" spans="1:4" ht="15.75" customHeight="1" x14ac:dyDescent="0.2">
      <c r="A97" s="4">
        <v>44301</v>
      </c>
      <c r="B97" s="3" t="s">
        <v>29</v>
      </c>
      <c r="C97" s="6"/>
      <c r="D97" s="7">
        <f>D96+300</f>
        <v>348.86999999999995</v>
      </c>
    </row>
    <row r="98" spans="1:4" ht="15.75" customHeight="1" x14ac:dyDescent="0.2">
      <c r="A98" s="4">
        <v>44309</v>
      </c>
      <c r="B98" s="3" t="s">
        <v>9</v>
      </c>
      <c r="C98" s="6">
        <v>3.3</v>
      </c>
      <c r="D98" s="7">
        <f t="shared" ref="D98:D111" si="4">D97-C98</f>
        <v>345.56999999999994</v>
      </c>
    </row>
    <row r="99" spans="1:4" ht="15.75" customHeight="1" x14ac:dyDescent="0.2">
      <c r="A99" s="4">
        <v>44320</v>
      </c>
      <c r="B99" s="3" t="s">
        <v>9</v>
      </c>
      <c r="C99" s="6">
        <v>14.74</v>
      </c>
      <c r="D99" s="7">
        <f t="shared" si="4"/>
        <v>330.82999999999993</v>
      </c>
    </row>
    <row r="100" spans="1:4" ht="15.75" customHeight="1" x14ac:dyDescent="0.2">
      <c r="A100" s="4">
        <v>44326</v>
      </c>
      <c r="B100" s="3" t="s">
        <v>9</v>
      </c>
      <c r="C100" s="6">
        <v>17.21</v>
      </c>
      <c r="D100" s="7">
        <f t="shared" si="4"/>
        <v>313.61999999999995</v>
      </c>
    </row>
    <row r="101" spans="1:4" ht="15.75" customHeight="1" x14ac:dyDescent="0.2">
      <c r="A101" s="4">
        <v>44328</v>
      </c>
      <c r="B101" s="3" t="s">
        <v>9</v>
      </c>
      <c r="C101" s="6">
        <v>10.34</v>
      </c>
      <c r="D101" s="7">
        <f t="shared" si="4"/>
        <v>303.27999999999997</v>
      </c>
    </row>
    <row r="102" spans="1:4" ht="15.75" customHeight="1" x14ac:dyDescent="0.2">
      <c r="A102" s="4">
        <v>44335</v>
      </c>
      <c r="B102" s="3" t="s">
        <v>26</v>
      </c>
      <c r="C102" s="6">
        <v>24.31</v>
      </c>
      <c r="D102" s="7">
        <f t="shared" si="4"/>
        <v>278.96999999999997</v>
      </c>
    </row>
    <row r="103" spans="1:4" ht="15.75" customHeight="1" x14ac:dyDescent="0.2">
      <c r="A103" s="4">
        <v>44341</v>
      </c>
      <c r="B103" s="3" t="s">
        <v>26</v>
      </c>
      <c r="C103" s="6">
        <v>10.78</v>
      </c>
      <c r="D103" s="7">
        <f t="shared" si="4"/>
        <v>268.19</v>
      </c>
    </row>
    <row r="104" spans="1:4" ht="15.75" customHeight="1" x14ac:dyDescent="0.2">
      <c r="A104" s="4">
        <v>44351</v>
      </c>
      <c r="B104" s="3" t="s">
        <v>10</v>
      </c>
      <c r="C104" s="6">
        <v>4.07</v>
      </c>
      <c r="D104" s="7">
        <f t="shared" si="4"/>
        <v>264.12</v>
      </c>
    </row>
    <row r="105" spans="1:4" ht="15.75" customHeight="1" x14ac:dyDescent="0.2">
      <c r="A105" s="4">
        <v>44355</v>
      </c>
      <c r="B105" s="3" t="s">
        <v>30</v>
      </c>
      <c r="C105" s="6">
        <v>2.75</v>
      </c>
      <c r="D105" s="7">
        <f t="shared" si="4"/>
        <v>261.37</v>
      </c>
    </row>
    <row r="106" spans="1:4" ht="15.75" customHeight="1" x14ac:dyDescent="0.2">
      <c r="A106" s="4">
        <v>44357</v>
      </c>
      <c r="B106" s="3" t="s">
        <v>17</v>
      </c>
      <c r="C106" s="6">
        <v>6.6</v>
      </c>
      <c r="D106" s="7">
        <f t="shared" si="4"/>
        <v>254.77</v>
      </c>
    </row>
    <row r="107" spans="1:4" ht="15.75" customHeight="1" x14ac:dyDescent="0.2">
      <c r="A107" s="4">
        <v>44361</v>
      </c>
      <c r="B107" s="3" t="s">
        <v>26</v>
      </c>
      <c r="C107" s="8">
        <v>5.61</v>
      </c>
      <c r="D107" s="7">
        <f t="shared" si="4"/>
        <v>249.16</v>
      </c>
    </row>
    <row r="108" spans="1:4" ht="15.75" customHeight="1" x14ac:dyDescent="0.2">
      <c r="A108" s="4">
        <v>44362</v>
      </c>
      <c r="B108" s="3" t="s">
        <v>26</v>
      </c>
      <c r="C108" s="8">
        <v>2.75</v>
      </c>
      <c r="D108" s="7">
        <f t="shared" si="4"/>
        <v>246.41</v>
      </c>
    </row>
    <row r="109" spans="1:4" ht="15.75" customHeight="1" x14ac:dyDescent="0.2">
      <c r="A109" s="4">
        <v>44365</v>
      </c>
      <c r="B109" s="3" t="s">
        <v>30</v>
      </c>
      <c r="C109" s="6">
        <v>2.64</v>
      </c>
      <c r="D109" s="7">
        <f t="shared" si="4"/>
        <v>243.77</v>
      </c>
    </row>
    <row r="110" spans="1:4" ht="15.75" customHeight="1" x14ac:dyDescent="0.2">
      <c r="A110" s="4">
        <v>44370</v>
      </c>
      <c r="B110" s="3" t="s">
        <v>9</v>
      </c>
      <c r="C110" s="6">
        <v>11.88</v>
      </c>
      <c r="D110" s="7">
        <f t="shared" si="4"/>
        <v>231.89000000000001</v>
      </c>
    </row>
    <row r="111" spans="1:4" ht="15.75" customHeight="1" x14ac:dyDescent="0.2">
      <c r="A111" s="9">
        <v>44372</v>
      </c>
      <c r="B111" s="3" t="s">
        <v>9</v>
      </c>
      <c r="C111" s="6">
        <v>26.07</v>
      </c>
      <c r="D111" s="7">
        <f t="shared" si="4"/>
        <v>205.82000000000002</v>
      </c>
    </row>
    <row r="112" spans="1:4" ht="15.75" customHeight="1" x14ac:dyDescent="0.2"/>
    <row r="113" spans="1:4" ht="15.75" customHeight="1" x14ac:dyDescent="0.2">
      <c r="A113" s="1" t="s">
        <v>0</v>
      </c>
      <c r="B113" s="2" t="s">
        <v>31</v>
      </c>
      <c r="C113" s="1" t="s">
        <v>2</v>
      </c>
      <c r="D113" s="1" t="s">
        <v>3</v>
      </c>
    </row>
    <row r="114" spans="1:4" ht="15.75" customHeight="1" x14ac:dyDescent="0.2">
      <c r="A114" s="3" t="s">
        <v>4</v>
      </c>
      <c r="B114" s="3" t="s">
        <v>5</v>
      </c>
      <c r="C114" s="3" t="s">
        <v>6</v>
      </c>
      <c r="D114" s="3" t="s">
        <v>7</v>
      </c>
    </row>
    <row r="115" spans="1:4" ht="15.75" customHeight="1" x14ac:dyDescent="0.2">
      <c r="A115" s="4"/>
      <c r="B115" s="3" t="s">
        <v>8</v>
      </c>
      <c r="D115" s="5">
        <v>400</v>
      </c>
    </row>
    <row r="116" spans="1:4" ht="15.75" customHeight="1" x14ac:dyDescent="0.2">
      <c r="A116" s="4"/>
      <c r="B116" s="3" t="s">
        <v>9</v>
      </c>
      <c r="C116" s="6">
        <v>2.75</v>
      </c>
      <c r="D116" s="7">
        <f t="shared" ref="D116:D125" si="5">D115-C116</f>
        <v>397.25</v>
      </c>
    </row>
    <row r="117" spans="1:4" ht="15.75" customHeight="1" x14ac:dyDescent="0.2">
      <c r="A117" s="4">
        <v>44454</v>
      </c>
      <c r="B117" s="3" t="s">
        <v>10</v>
      </c>
      <c r="C117" s="6">
        <v>8.36</v>
      </c>
      <c r="D117" s="7">
        <f t="shared" si="5"/>
        <v>388.89</v>
      </c>
    </row>
    <row r="118" spans="1:4" ht="15.75" customHeight="1" x14ac:dyDescent="0.2">
      <c r="A118" s="4">
        <v>44455</v>
      </c>
      <c r="B118" s="3" t="s">
        <v>9</v>
      </c>
      <c r="C118" s="6">
        <v>2.64</v>
      </c>
      <c r="D118" s="7">
        <f t="shared" si="5"/>
        <v>386.25</v>
      </c>
    </row>
    <row r="119" spans="1:4" ht="15.75" customHeight="1" x14ac:dyDescent="0.2">
      <c r="A119" s="4">
        <v>44462</v>
      </c>
      <c r="B119" s="3" t="s">
        <v>9</v>
      </c>
      <c r="C119" s="15">
        <v>5.83</v>
      </c>
      <c r="D119" s="7">
        <f t="shared" si="5"/>
        <v>380.42</v>
      </c>
    </row>
    <row r="120" spans="1:4" ht="15.75" customHeight="1" x14ac:dyDescent="0.2">
      <c r="A120" s="4">
        <v>44467</v>
      </c>
      <c r="B120" s="3" t="s">
        <v>9</v>
      </c>
      <c r="C120" s="6">
        <v>21.12</v>
      </c>
      <c r="D120" s="7">
        <f t="shared" si="5"/>
        <v>359.3</v>
      </c>
    </row>
    <row r="121" spans="1:4" ht="15.75" customHeight="1" x14ac:dyDescent="0.2">
      <c r="A121" s="4">
        <v>44473</v>
      </c>
      <c r="B121" s="3" t="s">
        <v>10</v>
      </c>
      <c r="C121" s="6">
        <v>11.11</v>
      </c>
      <c r="D121" s="7">
        <f t="shared" si="5"/>
        <v>348.19</v>
      </c>
    </row>
    <row r="122" spans="1:4" ht="15.75" customHeight="1" x14ac:dyDescent="0.2">
      <c r="A122" s="4">
        <v>44473</v>
      </c>
      <c r="B122" s="3" t="s">
        <v>9</v>
      </c>
      <c r="C122" s="6">
        <v>8.69</v>
      </c>
      <c r="D122" s="7">
        <f t="shared" si="5"/>
        <v>339.5</v>
      </c>
    </row>
    <row r="123" spans="1:4" ht="15.75" customHeight="1" x14ac:dyDescent="0.2">
      <c r="A123" s="4">
        <v>44476</v>
      </c>
      <c r="B123" s="3" t="s">
        <v>9</v>
      </c>
      <c r="C123" s="6">
        <v>18.809999999999999</v>
      </c>
      <c r="D123" s="7">
        <f t="shared" si="5"/>
        <v>320.69</v>
      </c>
    </row>
    <row r="124" spans="1:4" ht="15.75" customHeight="1" x14ac:dyDescent="0.2">
      <c r="A124" s="4">
        <v>44487</v>
      </c>
      <c r="B124" s="3" t="s">
        <v>32</v>
      </c>
      <c r="C124" s="6">
        <v>11.88</v>
      </c>
      <c r="D124" s="7">
        <f t="shared" si="5"/>
        <v>308.81</v>
      </c>
    </row>
    <row r="125" spans="1:4" ht="15.75" customHeight="1" x14ac:dyDescent="0.2">
      <c r="A125" s="4">
        <v>44595</v>
      </c>
      <c r="B125" s="3" t="s">
        <v>9</v>
      </c>
      <c r="C125" s="6">
        <v>42.15</v>
      </c>
      <c r="D125" s="7">
        <f t="shared" si="5"/>
        <v>266.66000000000003</v>
      </c>
    </row>
    <row r="126" spans="1:4" ht="15.75" customHeight="1" x14ac:dyDescent="0.2"/>
    <row r="127" spans="1:4" ht="15.75" customHeight="1" x14ac:dyDescent="0.2">
      <c r="A127" s="1" t="s">
        <v>0</v>
      </c>
      <c r="B127" s="2" t="s">
        <v>33</v>
      </c>
      <c r="C127" s="1" t="s">
        <v>2</v>
      </c>
      <c r="D127" s="1" t="s">
        <v>3</v>
      </c>
    </row>
    <row r="128" spans="1:4" ht="15.75" customHeight="1" x14ac:dyDescent="0.2">
      <c r="A128" s="3" t="s">
        <v>4</v>
      </c>
      <c r="B128" s="3" t="s">
        <v>5</v>
      </c>
      <c r="C128" s="3" t="s">
        <v>6</v>
      </c>
      <c r="D128" s="3" t="s">
        <v>7</v>
      </c>
    </row>
    <row r="129" spans="1:4" ht="15.75" customHeight="1" x14ac:dyDescent="0.2">
      <c r="A129" s="4">
        <v>44593</v>
      </c>
      <c r="B129" s="3" t="s">
        <v>8</v>
      </c>
      <c r="D129" s="5">
        <v>400</v>
      </c>
    </row>
    <row r="130" spans="1:4" ht="15.75" customHeight="1" x14ac:dyDescent="0.2">
      <c r="A130" s="4">
        <v>44595</v>
      </c>
      <c r="B130" s="3" t="s">
        <v>9</v>
      </c>
      <c r="C130" s="6">
        <v>42.15</v>
      </c>
      <c r="D130" s="7">
        <f t="shared" ref="D130:D144" si="6">D129-C130</f>
        <v>357.85</v>
      </c>
    </row>
    <row r="131" spans="1:4" ht="15.75" customHeight="1" x14ac:dyDescent="0.2">
      <c r="A131" s="4">
        <v>44599</v>
      </c>
      <c r="B131" s="3" t="s">
        <v>26</v>
      </c>
      <c r="C131" s="6">
        <v>8.25</v>
      </c>
      <c r="D131" s="7">
        <f t="shared" si="6"/>
        <v>349.6</v>
      </c>
    </row>
    <row r="132" spans="1:4" ht="15.75" customHeight="1" x14ac:dyDescent="0.2">
      <c r="A132" s="4">
        <v>44621</v>
      </c>
      <c r="B132" s="3" t="s">
        <v>12</v>
      </c>
      <c r="C132" s="6">
        <v>12.15</v>
      </c>
      <c r="D132" s="7">
        <f t="shared" si="6"/>
        <v>337.45000000000005</v>
      </c>
    </row>
    <row r="133" spans="1:4" ht="15.75" customHeight="1" x14ac:dyDescent="0.2">
      <c r="A133" s="4">
        <v>44650</v>
      </c>
      <c r="B133" s="3" t="s">
        <v>10</v>
      </c>
      <c r="C133" s="6">
        <v>13.5</v>
      </c>
      <c r="D133" s="7">
        <f t="shared" si="6"/>
        <v>323.95000000000005</v>
      </c>
    </row>
    <row r="134" spans="1:4" ht="15.75" customHeight="1" x14ac:dyDescent="0.2">
      <c r="A134" s="4">
        <v>44650</v>
      </c>
      <c r="B134" s="3" t="s">
        <v>34</v>
      </c>
      <c r="C134" s="6">
        <v>16.2</v>
      </c>
      <c r="D134" s="7">
        <f t="shared" si="6"/>
        <v>307.75000000000006</v>
      </c>
    </row>
    <row r="135" spans="1:4" ht="15.75" customHeight="1" x14ac:dyDescent="0.2">
      <c r="A135" s="4">
        <v>44680</v>
      </c>
      <c r="B135" s="3" t="s">
        <v>9</v>
      </c>
      <c r="C135" s="6">
        <v>18.899999999999999</v>
      </c>
      <c r="D135" s="7">
        <f t="shared" si="6"/>
        <v>288.85000000000008</v>
      </c>
    </row>
    <row r="136" spans="1:4" ht="15.75" customHeight="1" x14ac:dyDescent="0.2">
      <c r="A136" s="4">
        <v>44684</v>
      </c>
      <c r="B136" s="3" t="s">
        <v>12</v>
      </c>
      <c r="C136" s="6">
        <v>9.4499999999999993</v>
      </c>
      <c r="D136" s="7">
        <f t="shared" si="6"/>
        <v>279.40000000000009</v>
      </c>
    </row>
    <row r="137" spans="1:4" ht="15.75" customHeight="1" x14ac:dyDescent="0.2">
      <c r="A137" s="4">
        <v>44694</v>
      </c>
      <c r="B137" s="3" t="s">
        <v>9</v>
      </c>
      <c r="C137" s="6">
        <v>7.65</v>
      </c>
      <c r="D137" s="7">
        <f t="shared" si="6"/>
        <v>271.75000000000011</v>
      </c>
    </row>
    <row r="138" spans="1:4" ht="15.75" customHeight="1" x14ac:dyDescent="0.2">
      <c r="A138" s="4">
        <v>44704</v>
      </c>
      <c r="B138" s="3" t="s">
        <v>11</v>
      </c>
      <c r="C138" s="6">
        <v>9.75</v>
      </c>
      <c r="D138" s="7">
        <f t="shared" si="6"/>
        <v>262.00000000000011</v>
      </c>
    </row>
    <row r="139" spans="1:4" ht="15.75" customHeight="1" x14ac:dyDescent="0.2">
      <c r="A139" s="4">
        <v>44706</v>
      </c>
      <c r="B139" s="3" t="s">
        <v>30</v>
      </c>
      <c r="C139" s="6">
        <v>8.25</v>
      </c>
      <c r="D139" s="7">
        <f t="shared" si="6"/>
        <v>253.75000000000011</v>
      </c>
    </row>
    <row r="140" spans="1:4" ht="15.75" customHeight="1" x14ac:dyDescent="0.2">
      <c r="A140" s="4">
        <v>44706</v>
      </c>
      <c r="B140" s="3" t="s">
        <v>11</v>
      </c>
      <c r="C140" s="6">
        <v>7.8</v>
      </c>
      <c r="D140" s="7">
        <f t="shared" si="6"/>
        <v>245.9500000000001</v>
      </c>
    </row>
    <row r="141" spans="1:4" ht="15.75" customHeight="1" x14ac:dyDescent="0.2">
      <c r="A141" s="4">
        <v>44707</v>
      </c>
      <c r="B141" s="3" t="s">
        <v>11</v>
      </c>
      <c r="C141" s="6">
        <v>8.25</v>
      </c>
      <c r="D141" s="7">
        <f t="shared" si="6"/>
        <v>237.7000000000001</v>
      </c>
    </row>
    <row r="142" spans="1:4" ht="15.75" customHeight="1" x14ac:dyDescent="0.2">
      <c r="A142" s="4">
        <v>44720</v>
      </c>
      <c r="B142" s="3" t="s">
        <v>30</v>
      </c>
      <c r="C142" s="6">
        <v>4.2</v>
      </c>
      <c r="D142" s="7">
        <f t="shared" si="6"/>
        <v>233.50000000000011</v>
      </c>
    </row>
    <row r="143" spans="1:4" ht="15.75" customHeight="1" x14ac:dyDescent="0.2">
      <c r="A143" s="4">
        <v>44734</v>
      </c>
      <c r="B143" s="3" t="s">
        <v>9</v>
      </c>
      <c r="C143" s="6">
        <v>9.9</v>
      </c>
      <c r="D143" s="7">
        <f t="shared" si="6"/>
        <v>223.60000000000011</v>
      </c>
    </row>
    <row r="144" spans="1:4" ht="15.75" customHeight="1" x14ac:dyDescent="0.2">
      <c r="A144" s="4">
        <v>44742</v>
      </c>
      <c r="B144" s="3" t="s">
        <v>10</v>
      </c>
      <c r="C144" s="6">
        <v>24.3</v>
      </c>
      <c r="D144" s="7">
        <f t="shared" si="6"/>
        <v>199.3000000000001</v>
      </c>
    </row>
    <row r="145" spans="1:4" ht="15.75" customHeight="1" x14ac:dyDescent="0.2"/>
    <row r="146" spans="1:4" ht="15.75" customHeight="1" x14ac:dyDescent="0.2">
      <c r="A146" s="1" t="s">
        <v>0</v>
      </c>
      <c r="B146" s="2" t="s">
        <v>1</v>
      </c>
      <c r="C146" s="1" t="s">
        <v>2</v>
      </c>
      <c r="D146" s="1" t="s">
        <v>3</v>
      </c>
    </row>
    <row r="147" spans="1:4" ht="15.75" customHeight="1" x14ac:dyDescent="0.2">
      <c r="A147" s="3" t="s">
        <v>4</v>
      </c>
      <c r="B147" s="3" t="s">
        <v>5</v>
      </c>
      <c r="C147" s="3" t="s">
        <v>6</v>
      </c>
      <c r="D147" s="3" t="s">
        <v>7</v>
      </c>
    </row>
    <row r="148" spans="1:4" ht="15.75" customHeight="1" x14ac:dyDescent="0.2">
      <c r="A148" s="4">
        <v>44768</v>
      </c>
      <c r="B148" s="3" t="s">
        <v>8</v>
      </c>
      <c r="D148" s="5">
        <v>400</v>
      </c>
    </row>
    <row r="149" spans="1:4" ht="15.75" customHeight="1" x14ac:dyDescent="0.2">
      <c r="A149" s="4">
        <v>44775</v>
      </c>
      <c r="B149" s="3" t="s">
        <v>9</v>
      </c>
      <c r="C149" s="6">
        <v>59.4</v>
      </c>
      <c r="D149" s="7">
        <f t="shared" ref="D149:D161" si="7">D148-C149</f>
        <v>340.6</v>
      </c>
    </row>
    <row r="150" spans="1:4" ht="15.75" customHeight="1" x14ac:dyDescent="0.2">
      <c r="A150" s="4">
        <v>44788</v>
      </c>
      <c r="B150" s="3" t="s">
        <v>9</v>
      </c>
      <c r="C150" s="6">
        <v>3.75</v>
      </c>
      <c r="D150" s="7">
        <f t="shared" si="7"/>
        <v>336.85</v>
      </c>
    </row>
    <row r="151" spans="1:4" ht="15.75" customHeight="1" x14ac:dyDescent="0.2">
      <c r="A151" s="4">
        <v>44791</v>
      </c>
      <c r="B151" s="3" t="s">
        <v>10</v>
      </c>
      <c r="C151" s="6">
        <v>23.7</v>
      </c>
      <c r="D151" s="7">
        <f t="shared" si="7"/>
        <v>313.15000000000003</v>
      </c>
    </row>
    <row r="152" spans="1:4" ht="15.75" customHeight="1" x14ac:dyDescent="0.2">
      <c r="A152" s="4">
        <v>44796</v>
      </c>
      <c r="B152" s="3" t="s">
        <v>9</v>
      </c>
      <c r="C152" s="6">
        <v>7.8</v>
      </c>
      <c r="D152" s="7">
        <f t="shared" si="7"/>
        <v>305.35000000000002</v>
      </c>
    </row>
    <row r="153" spans="1:4" ht="15.75" customHeight="1" x14ac:dyDescent="0.2">
      <c r="A153" s="4">
        <v>44798</v>
      </c>
      <c r="B153" s="3" t="s">
        <v>9</v>
      </c>
      <c r="C153" s="6">
        <v>59.1</v>
      </c>
      <c r="D153" s="7">
        <f t="shared" si="7"/>
        <v>246.25000000000003</v>
      </c>
    </row>
    <row r="154" spans="1:4" ht="15.75" customHeight="1" x14ac:dyDescent="0.2">
      <c r="A154" s="4">
        <v>44804</v>
      </c>
      <c r="B154" s="3" t="s">
        <v>9</v>
      </c>
      <c r="C154" s="6">
        <v>4.8</v>
      </c>
      <c r="D154" s="7">
        <f t="shared" si="7"/>
        <v>241.45000000000002</v>
      </c>
    </row>
    <row r="155" spans="1:4" ht="15.75" customHeight="1" x14ac:dyDescent="0.2">
      <c r="A155" s="4">
        <v>44820</v>
      </c>
      <c r="B155" s="3" t="s">
        <v>11</v>
      </c>
      <c r="C155" s="6">
        <v>7.2</v>
      </c>
      <c r="D155" s="7">
        <f t="shared" si="7"/>
        <v>234.25000000000003</v>
      </c>
    </row>
    <row r="156" spans="1:4" ht="15.75" customHeight="1" x14ac:dyDescent="0.2">
      <c r="A156" s="4">
        <v>44834</v>
      </c>
      <c r="B156" s="3" t="s">
        <v>9</v>
      </c>
      <c r="C156" s="6">
        <v>96.6</v>
      </c>
      <c r="D156" s="7">
        <f t="shared" si="7"/>
        <v>137.65000000000003</v>
      </c>
    </row>
    <row r="157" spans="1:4" ht="15.75" customHeight="1" x14ac:dyDescent="0.2">
      <c r="A157" s="4">
        <v>44847</v>
      </c>
      <c r="B157" s="3" t="s">
        <v>9</v>
      </c>
      <c r="C157" s="6">
        <v>25.65</v>
      </c>
      <c r="D157" s="7">
        <f t="shared" si="7"/>
        <v>112.00000000000003</v>
      </c>
    </row>
    <row r="158" spans="1:4" ht="15.75" customHeight="1" x14ac:dyDescent="0.2">
      <c r="A158" s="4">
        <v>44851</v>
      </c>
      <c r="B158" s="3" t="s">
        <v>10</v>
      </c>
      <c r="C158" s="6">
        <v>72.150000000000006</v>
      </c>
      <c r="D158" s="7">
        <f t="shared" si="7"/>
        <v>39.850000000000023</v>
      </c>
    </row>
    <row r="159" spans="1:4" ht="15.75" customHeight="1" x14ac:dyDescent="0.2">
      <c r="A159" s="4">
        <v>44852</v>
      </c>
      <c r="B159" s="3" t="s">
        <v>12</v>
      </c>
      <c r="C159" s="6">
        <v>16.649999999999999</v>
      </c>
      <c r="D159" s="7">
        <f t="shared" si="7"/>
        <v>23.200000000000024</v>
      </c>
    </row>
    <row r="160" spans="1:4" ht="15.75" customHeight="1" x14ac:dyDescent="0.2">
      <c r="A160" s="4">
        <v>44855</v>
      </c>
      <c r="B160" s="3" t="s">
        <v>9</v>
      </c>
      <c r="C160" s="6">
        <v>8.25</v>
      </c>
      <c r="D160" s="7">
        <f t="shared" si="7"/>
        <v>14.950000000000024</v>
      </c>
    </row>
    <row r="161" spans="1:4" ht="15.75" customHeight="1" x14ac:dyDescent="0.2">
      <c r="A161" s="4">
        <v>44859</v>
      </c>
      <c r="B161" s="3" t="s">
        <v>9</v>
      </c>
      <c r="C161" s="6">
        <v>8.6999999999999993</v>
      </c>
      <c r="D161" s="7">
        <f t="shared" si="7"/>
        <v>6.2500000000000249</v>
      </c>
    </row>
    <row r="162" spans="1:4" ht="15.75" customHeight="1" x14ac:dyDescent="0.2">
      <c r="A162" s="4">
        <v>44860</v>
      </c>
      <c r="B162" s="3" t="s">
        <v>13</v>
      </c>
      <c r="C162" s="6"/>
      <c r="D162" s="7">
        <f>D161+100</f>
        <v>106.25000000000003</v>
      </c>
    </row>
    <row r="163" spans="1:4" ht="15.75" customHeight="1" x14ac:dyDescent="0.2">
      <c r="A163" s="4">
        <v>44867</v>
      </c>
      <c r="B163" s="3" t="s">
        <v>9</v>
      </c>
      <c r="C163" s="6">
        <v>9</v>
      </c>
      <c r="D163" s="7">
        <f t="shared" ref="D163:D169" si="8">D162-C163</f>
        <v>97.250000000000028</v>
      </c>
    </row>
    <row r="164" spans="1:4" ht="15.75" customHeight="1" x14ac:dyDescent="0.2">
      <c r="A164" s="4">
        <v>44880</v>
      </c>
      <c r="B164" s="3" t="s">
        <v>9</v>
      </c>
      <c r="C164" s="6">
        <v>11.25</v>
      </c>
      <c r="D164" s="7">
        <f t="shared" si="8"/>
        <v>86.000000000000028</v>
      </c>
    </row>
    <row r="165" spans="1:4" ht="15.75" customHeight="1" x14ac:dyDescent="0.2">
      <c r="A165" s="4">
        <v>44895</v>
      </c>
      <c r="B165" s="3" t="s">
        <v>9</v>
      </c>
      <c r="C165" s="6">
        <v>8.85</v>
      </c>
      <c r="D165" s="7">
        <f t="shared" si="8"/>
        <v>77.150000000000034</v>
      </c>
    </row>
    <row r="166" spans="1:4" ht="15.75" customHeight="1" x14ac:dyDescent="0.2">
      <c r="A166" s="4">
        <v>44923</v>
      </c>
      <c r="B166" s="3" t="s">
        <v>9</v>
      </c>
      <c r="C166" s="6">
        <v>21</v>
      </c>
      <c r="D166" s="7">
        <f t="shared" si="8"/>
        <v>56.150000000000034</v>
      </c>
    </row>
    <row r="167" spans="1:4" ht="15.75" customHeight="1" x14ac:dyDescent="0.2">
      <c r="A167" s="4">
        <v>44932</v>
      </c>
      <c r="B167" s="3" t="s">
        <v>10</v>
      </c>
      <c r="C167" s="6">
        <v>8.32</v>
      </c>
      <c r="D167" s="7">
        <f t="shared" si="8"/>
        <v>47.830000000000034</v>
      </c>
    </row>
    <row r="168" spans="1:4" ht="15.75" customHeight="1" x14ac:dyDescent="0.2">
      <c r="A168" s="4">
        <v>44936</v>
      </c>
      <c r="B168" s="3" t="s">
        <v>9</v>
      </c>
      <c r="C168" s="6">
        <v>19.84</v>
      </c>
      <c r="D168" s="7">
        <f t="shared" si="8"/>
        <v>27.990000000000034</v>
      </c>
    </row>
    <row r="169" spans="1:4" ht="15.75" customHeight="1" x14ac:dyDescent="0.2">
      <c r="A169" s="4">
        <v>44945</v>
      </c>
      <c r="B169" s="3" t="s">
        <v>9</v>
      </c>
      <c r="C169" s="6">
        <v>21.12</v>
      </c>
      <c r="D169" s="7">
        <f t="shared" si="8"/>
        <v>6.870000000000033</v>
      </c>
    </row>
    <row r="170" spans="1:4" ht="15.75" customHeight="1" x14ac:dyDescent="0.2">
      <c r="A170" s="4">
        <v>44945</v>
      </c>
      <c r="B170" s="3" t="s">
        <v>13</v>
      </c>
      <c r="C170" s="6">
        <v>500</v>
      </c>
      <c r="D170" s="7">
        <f>D169+C170</f>
        <v>506.87</v>
      </c>
    </row>
    <row r="171" spans="1:4" ht="15.75" customHeight="1" x14ac:dyDescent="0.2">
      <c r="A171" s="4">
        <v>44958</v>
      </c>
      <c r="B171" s="3" t="s">
        <v>10</v>
      </c>
      <c r="C171" s="6">
        <v>2.88</v>
      </c>
      <c r="D171" s="7">
        <f t="shared" ref="D171:D189" si="9">D170-C171</f>
        <v>503.99</v>
      </c>
    </row>
    <row r="172" spans="1:4" ht="15.75" customHeight="1" x14ac:dyDescent="0.2">
      <c r="A172" s="4">
        <v>44959</v>
      </c>
      <c r="B172" s="3" t="s">
        <v>9</v>
      </c>
      <c r="C172" s="6">
        <v>28.48</v>
      </c>
      <c r="D172" s="7">
        <f t="shared" si="9"/>
        <v>475.51</v>
      </c>
    </row>
    <row r="173" spans="1:4" ht="15.75" customHeight="1" x14ac:dyDescent="0.2">
      <c r="A173" s="4">
        <v>45003</v>
      </c>
      <c r="B173" s="3" t="s">
        <v>10</v>
      </c>
      <c r="C173" s="8">
        <v>26.4</v>
      </c>
      <c r="D173" s="7">
        <f t="shared" si="9"/>
        <v>449.11</v>
      </c>
    </row>
    <row r="174" spans="1:4" ht="15.75" customHeight="1" x14ac:dyDescent="0.2">
      <c r="A174" s="4">
        <v>45006</v>
      </c>
      <c r="B174" s="3" t="s">
        <v>11</v>
      </c>
      <c r="C174" s="8">
        <v>25.44</v>
      </c>
      <c r="D174" s="7">
        <f t="shared" si="9"/>
        <v>423.67</v>
      </c>
    </row>
    <row r="175" spans="1:4" ht="15.75" customHeight="1" x14ac:dyDescent="0.2">
      <c r="A175" s="4">
        <v>45009</v>
      </c>
      <c r="B175" s="3" t="s">
        <v>14</v>
      </c>
      <c r="C175" s="6">
        <v>23.84</v>
      </c>
      <c r="D175" s="7">
        <f t="shared" si="9"/>
        <v>399.83000000000004</v>
      </c>
    </row>
    <row r="176" spans="1:4" ht="15.75" customHeight="1" x14ac:dyDescent="0.2">
      <c r="A176" s="4">
        <v>45013</v>
      </c>
      <c r="B176" s="3" t="s">
        <v>14</v>
      </c>
      <c r="C176" s="6">
        <v>13.28</v>
      </c>
      <c r="D176" s="7">
        <f t="shared" si="9"/>
        <v>386.55000000000007</v>
      </c>
    </row>
    <row r="177" spans="1:4" ht="15.75" customHeight="1" x14ac:dyDescent="0.2">
      <c r="A177" s="9">
        <v>45021</v>
      </c>
      <c r="B177" s="3" t="s">
        <v>11</v>
      </c>
      <c r="C177" s="6">
        <v>5.12</v>
      </c>
      <c r="D177" s="7">
        <f t="shared" si="9"/>
        <v>381.43000000000006</v>
      </c>
    </row>
    <row r="178" spans="1:4" ht="15.75" customHeight="1" x14ac:dyDescent="0.2">
      <c r="A178" s="9">
        <v>45021</v>
      </c>
      <c r="B178" s="3" t="s">
        <v>15</v>
      </c>
      <c r="C178" s="6">
        <v>50.56</v>
      </c>
      <c r="D178" s="7">
        <f t="shared" si="9"/>
        <v>330.87000000000006</v>
      </c>
    </row>
    <row r="179" spans="1:4" ht="15.75" customHeight="1" x14ac:dyDescent="0.2">
      <c r="A179" s="9">
        <v>45021</v>
      </c>
      <c r="B179" s="3" t="s">
        <v>16</v>
      </c>
      <c r="C179" s="6">
        <v>61.26</v>
      </c>
      <c r="D179" s="7">
        <f t="shared" si="9"/>
        <v>269.61000000000007</v>
      </c>
    </row>
    <row r="180" spans="1:4" ht="15.75" customHeight="1" x14ac:dyDescent="0.2">
      <c r="A180" s="9">
        <v>45028</v>
      </c>
      <c r="B180" s="3" t="s">
        <v>11</v>
      </c>
      <c r="C180" s="6">
        <v>12.16</v>
      </c>
      <c r="D180" s="7">
        <f t="shared" si="9"/>
        <v>257.45000000000005</v>
      </c>
    </row>
    <row r="181" spans="1:4" ht="15.75" customHeight="1" x14ac:dyDescent="0.2">
      <c r="A181" s="9">
        <v>45034</v>
      </c>
      <c r="B181" s="3" t="s">
        <v>17</v>
      </c>
      <c r="C181" s="10">
        <v>11.84</v>
      </c>
      <c r="D181" s="7">
        <f t="shared" si="9"/>
        <v>245.61000000000004</v>
      </c>
    </row>
    <row r="182" spans="1:4" ht="15.75" customHeight="1" x14ac:dyDescent="0.2">
      <c r="A182" s="9">
        <v>45041</v>
      </c>
      <c r="B182" s="3" t="s">
        <v>11</v>
      </c>
      <c r="C182" s="6">
        <v>9.76</v>
      </c>
      <c r="D182" s="7">
        <f t="shared" si="9"/>
        <v>235.85000000000005</v>
      </c>
    </row>
    <row r="183" spans="1:4" ht="15.75" customHeight="1" x14ac:dyDescent="0.2">
      <c r="A183" s="9">
        <v>45049</v>
      </c>
      <c r="B183" s="3" t="s">
        <v>10</v>
      </c>
      <c r="C183" s="6">
        <v>4.6399999999999997</v>
      </c>
      <c r="D183" s="7">
        <f t="shared" si="9"/>
        <v>231.21000000000006</v>
      </c>
    </row>
    <row r="184" spans="1:4" ht="15.75" customHeight="1" x14ac:dyDescent="0.2">
      <c r="A184" s="9">
        <v>45054</v>
      </c>
      <c r="B184" s="3" t="s">
        <v>12</v>
      </c>
      <c r="C184" s="10">
        <v>6.72</v>
      </c>
      <c r="D184" s="7">
        <f t="shared" si="9"/>
        <v>224.49000000000007</v>
      </c>
    </row>
    <row r="185" spans="1:4" ht="15.75" customHeight="1" x14ac:dyDescent="0.2">
      <c r="A185" s="9">
        <v>45057</v>
      </c>
      <c r="B185" s="3" t="s">
        <v>14</v>
      </c>
      <c r="C185" s="6">
        <v>13.12</v>
      </c>
      <c r="D185" s="7">
        <f t="shared" si="9"/>
        <v>211.37000000000006</v>
      </c>
    </row>
    <row r="186" spans="1:4" ht="15.75" customHeight="1" x14ac:dyDescent="0.2">
      <c r="A186" s="9">
        <v>45082</v>
      </c>
      <c r="B186" s="3" t="s">
        <v>14</v>
      </c>
      <c r="C186" s="6">
        <v>12.32</v>
      </c>
      <c r="D186" s="7">
        <f t="shared" si="9"/>
        <v>199.05000000000007</v>
      </c>
    </row>
    <row r="187" spans="1:4" ht="15.75" customHeight="1" x14ac:dyDescent="0.2">
      <c r="A187" s="9">
        <v>45093</v>
      </c>
      <c r="B187" s="3" t="s">
        <v>14</v>
      </c>
      <c r="C187" s="6">
        <v>12.32</v>
      </c>
      <c r="D187" s="7">
        <f t="shared" si="9"/>
        <v>186.73000000000008</v>
      </c>
    </row>
    <row r="188" spans="1:4" ht="15.75" customHeight="1" x14ac:dyDescent="0.2">
      <c r="A188" s="9">
        <v>45100</v>
      </c>
      <c r="B188" s="3" t="s">
        <v>14</v>
      </c>
      <c r="C188" s="6">
        <v>23.36</v>
      </c>
      <c r="D188" s="7">
        <f t="shared" si="9"/>
        <v>163.37000000000006</v>
      </c>
    </row>
    <row r="189" spans="1:4" ht="15.75" customHeight="1" x14ac:dyDescent="0.2">
      <c r="A189" s="11">
        <v>45118</v>
      </c>
      <c r="B189" s="12" t="s">
        <v>14</v>
      </c>
      <c r="C189" s="6">
        <v>10.88</v>
      </c>
      <c r="D189" s="7">
        <f t="shared" si="9"/>
        <v>152.49000000000007</v>
      </c>
    </row>
    <row r="190" spans="1:4" ht="15.75" customHeight="1" x14ac:dyDescent="0.2">
      <c r="A190" s="16"/>
      <c r="B190" s="3"/>
      <c r="C190" s="6"/>
      <c r="D190" s="7"/>
    </row>
    <row r="191" spans="1:4" ht="15.75" customHeight="1" x14ac:dyDescent="0.2"/>
    <row r="192" spans="1:4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PO</vt:lpstr>
      <vt:lpstr>Old 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2018-12-17T19:16:49Z</dcterms:created>
  <dcterms:modified xsi:type="dcterms:W3CDTF">2024-02-12T15:36:10Z</dcterms:modified>
</cp:coreProperties>
</file>