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DA0CFA16-E1A1-3A46-9362-393018ABA368}" xr6:coauthVersionLast="47" xr6:coauthVersionMax="47" xr10:uidLastSave="{00000000-0000-0000-0000-000000000000}"/>
  <bookViews>
    <workbookView xWindow="8480" yWindow="6000" windowWidth="27780" windowHeight="13220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F4" i="1"/>
  <c r="F5" i="1"/>
  <c r="F6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<sst xmlns="http://schemas.openxmlformats.org/spreadsheetml/2006/main" count="10" uniqueCount="10">
  <si>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</si>
  <si>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</si>
  <si>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</si>
  <si>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</si>
  <si>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</si>
  <si>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SA113</t>
  </si>
  <si>
    <t>LR4A3M1</t>
  </si>
  <si>
    <t>LR4A3M2</t>
  </si>
  <si>
    <t>LR4A3M3</t>
  </si>
  <si>
    <t>LR4A3M4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</si>
</sst>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16" fontId="1" fillId="0" borderId="1" xfId="0" applyNumberFormat="1" applyFont="1" applyBorder="1"/>
    <xf numFmtId="0" fontId="1" fillId="0" borderId="3" xfId="0" applyFont="1" applyBorder="1"/>
    <xf numFmtId="0" fontId="1" fillId="0" borderId="0" xfId="0" applyFont="1"/>
    <xf numFmtId="0" fontId="3" fillId="0" borderId="2" xfId="0" applyFont="1" applyBorder="1"/>
    <xf numFmtId="16" fontId="3" fillId="0" borderId="2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Sheet1!$F$2:$F$6</c:f>
                <c:numCache>
                  <c:formatCode>General</c:formatCode>
                  <c:ptCount val="5"/>
                  <c:pt idx="0">
                    <c:v>1.458539109291668</c:v>
                  </c:pt>
                  <c:pt idx="1">
                    <c:v>0.51570631177056514</c:v>
                  </c:pt>
                  <c:pt idx="2">
                    <c:v>0.45117956514008922</c:v>
                  </c:pt>
                  <c:pt idx="3">
                    <c:v>0.32915092789377498</c:v>
                  </c:pt>
                  <c:pt idx="4">
                    <c:v>0.31568074590214218</c:v>
                  </c:pt>
                </c:numCache>
              </c:numRef>
            </c:plus>
            <c:minus>
              <c:numRef>
                <c:f>Sheet1!$F$2:$F$6</c:f>
                <c:numCache>
                  <c:formatCode>General</c:formatCode>
                  <c:ptCount val="5"/>
                  <c:pt idx="0">
                    <c:v>1.458539109291668</c:v>
                  </c:pt>
                  <c:pt idx="1">
                    <c:v>0.51570631177056514</c:v>
                  </c:pt>
                  <c:pt idx="2">
                    <c:v>0.45117956514008922</c:v>
                  </c:pt>
                  <c:pt idx="3">
                    <c:v>0.32915092789377498</c:v>
                  </c:pt>
                  <c:pt idx="4">
                    <c:v>0.31568074590214218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Sheet1!$A$2:$A$6</c:f>
              <c:strCache>
                <c:ptCount val="5"/>
                <c:pt idx="0">
                  <c:v>SA113</c:v>
                </c:pt>
                <c:pt idx="1">
                  <c:v>LR4A3M1</c:v>
                </c:pt>
                <c:pt idx="2">
                  <c:v>LR4A3M2</c:v>
                </c:pt>
                <c:pt idx="3">
                  <c:v>LR4A3M3</c:v>
                </c:pt>
                <c:pt idx="4">
                  <c:v>LR4A3M4</c:v>
                </c:pt>
              </c:strCache>
            </c:strRef>
          </c:cat>
          <c:val>
            <c:numRef>
              <c:f>Sheet1!$E$2:$E$6</c:f>
              <c:numCache>
                <c:formatCode>General</c:formatCode>
                <c:ptCount val="5"/>
                <c:pt idx="0">
                  <c:v>14.427333333333332</c:v>
                </c:pt>
                <c:pt idx="1">
                  <c:v>8.9859999999999989</c:v>
                </c:pt>
                <c:pt idx="2">
                  <c:v>13.604999999999999</c:v>
                </c:pt>
                <c:pt idx="3">
                  <c:v>8.2536666666666658</c:v>
                </c:pt>
                <c:pt idx="4">
                  <c:v>8.6406666666666663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 i="1"/>
                  <a:t>S. aureus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2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2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8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437054</xdr:colOff>
      <xdr:row>2</xdr:row>
      <xdr:rowOff>163784</xdr:rowOff>
    </xdr:from>
    <xdr:to>
      <xdr:col>17</xdr:col>
      <xdr:colOff>700688</xdr:colOff>
      <xdr:row>30</xdr:row>
      <xdr:rowOff>14597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topLeftCell="A6" zoomScale="87" zoomScaleNormal="100" workbookViewId="0">
      <selection activeCell="E2" sqref="E2:F6"/>
    </sheetView>
  </sheetViews>
  <sheetFormatPr baseColWidth="10" defaultColWidth="11.1640625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3">
        <v>44868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6"/>
      <c r="H1" s="7"/>
      <c r="I1" s="6"/>
      <c r="J1" s="8"/>
      <c r="K1" s="8"/>
      <c r="L1" s="8"/>
    </row>
    <row r="2" spans="1:12" x14ac:dyDescent="0.2">
      <c r="A2" s="1" t="s">
        <v>5</v>
      </c>
      <c r="B2" s="2">
        <v>14.327999999999999</v>
      </c>
      <c r="C2" s="2">
        <v>15.933</v>
      </c>
      <c r="D2" s="2">
        <v>13.021000000000001</v>
      </c>
      <c r="E2" s="2">
        <f t="shared" ref="E2:E3" si="0">AVERAGE(B2:D2)</f>
        <v>14.427333333333332</v>
      </c>
      <c r="F2" s="2">
        <f>STDEV(B2:D2)</f>
        <v>1.458539109291668</v>
      </c>
      <c r="G2" s="8"/>
      <c r="H2" s="8"/>
      <c r="I2" s="8"/>
      <c r="J2" s="8"/>
      <c r="K2" s="8"/>
      <c r="L2" s="8"/>
    </row>
    <row r="3" spans="1:12" x14ac:dyDescent="0.2">
      <c r="A3" s="1" t="s">
        <v>6</v>
      </c>
      <c r="B3" s="2">
        <v>8.4090000000000007</v>
      </c>
      <c r="C3" s="2">
        <v>9.4019999999999992</v>
      </c>
      <c r="D3" s="2">
        <v>9.1470000000000002</v>
      </c>
      <c r="E3" s="2">
        <f t="shared" si="0"/>
        <v>8.9859999999999989</v>
      </c>
      <c r="F3" s="2">
        <f t="shared" ref="F3:F5" si="1">STDEV(B3:D3)</f>
        <v>0.51570631177056514</v>
      </c>
      <c r="G3" s="8"/>
      <c r="H3" s="8"/>
      <c r="I3" s="8"/>
      <c r="J3" s="8"/>
      <c r="K3" s="8"/>
      <c r="L3" s="8"/>
    </row>
    <row r="4" spans="1:12" x14ac:dyDescent="0.2">
      <c r="A4" s="1" t="s">
        <v>7</v>
      </c>
      <c r="B4" s="2">
        <v>13.102</v>
      </c>
      <c r="C4" s="2">
        <v>13.739000000000001</v>
      </c>
      <c r="D4" s="2">
        <v>13.974</v>
      </c>
      <c r="E4" s="2">
        <f>AVERAGE(B4:D4)</f>
        <v>13.604999999999999</v>
      </c>
      <c r="F4" s="2">
        <f t="shared" si="1"/>
        <v>0.45117956514008922</v>
      </c>
      <c r="G4" s="8"/>
      <c r="H4" s="8"/>
      <c r="I4" s="8"/>
      <c r="J4" s="8"/>
      <c r="K4" s="8"/>
      <c r="L4" s="8"/>
    </row>
    <row r="5" spans="1:12" x14ac:dyDescent="0.2">
      <c r="A5" s="1" t="s">
        <v>8</v>
      </c>
      <c r="B5" s="2">
        <v>8.19</v>
      </c>
      <c r="C5" s="2">
        <v>7.9610000000000003</v>
      </c>
      <c r="D5" s="2">
        <v>8.61</v>
      </c>
      <c r="E5" s="2">
        <f>AVERAGE(B5:D5)</f>
        <v>8.2536666666666658</v>
      </c>
      <c r="F5" s="2">
        <f t="shared" si="1"/>
        <v>0.32915092789377498</v>
      </c>
      <c r="G5" s="8"/>
      <c r="H5" s="8"/>
      <c r="I5" s="8"/>
      <c r="J5" s="8"/>
      <c r="K5" s="8"/>
      <c r="L5" s="8"/>
    </row>
    <row r="6" spans="1:12" x14ac:dyDescent="0.2">
      <c r="A6" s="4" t="s">
        <v>9</v>
      </c>
      <c r="B6" s="2">
        <v>8.3190000000000008</v>
      </c>
      <c r="C6" s="2">
        <v>8.9499999999999993</v>
      </c>
      <c r="D6" s="2">
        <v>8.6530000000000005</v>
      </c>
      <c r="E6" s="2">
        <f>AVERAGE(B6:D6)</f>
        <v>8.6406666666666663</v>
      </c>
      <c r="F6" s="2">
        <f>STDEV(B6:D6)</f>
        <v>0.31568074590214218</v>
      </c>
      <c r="G6" s="8"/>
      <c r="H6" s="8"/>
      <c r="I6" s="8"/>
      <c r="J6" s="8"/>
      <c r="K6" s="8"/>
      <c r="L6" s="8"/>
    </row>
    <row r="7" spans="1:12" x14ac:dyDescent="0.2">
      <c r="A7" s="5"/>
      <c r="G7" s="8"/>
      <c r="H7" s="8"/>
      <c r="I7" s="8"/>
      <c r="J7" s="8"/>
      <c r="K7" s="8"/>
      <c r="L7" s="8"/>
    </row>
    <row r="8" spans="1:12" x14ac:dyDescent="0.2">
      <c r="A8" s="5"/>
      <c r="G8" s="8"/>
      <c r="H8" s="8"/>
      <c r="I8" s="8"/>
      <c r="J8" s="8"/>
      <c r="K8" s="8"/>
      <c r="L8" s="8"/>
    </row>
    <row r="9" spans="1:12" x14ac:dyDescent="0.2">
      <c r="A9" s="5"/>
      <c r="G9" s="8"/>
      <c r="H9" s="8"/>
      <c r="I9" s="8"/>
      <c r="J9" s="8"/>
      <c r="K9" s="8"/>
      <c r="L9" s="8"/>
    </row>
    <row r="10" spans="1:12" x14ac:dyDescent="0.2">
      <c r="A10" s="5"/>
      <c r="G10" s="8"/>
      <c r="H10" s="8"/>
      <c r="I10" s="8"/>
      <c r="J10" s="8"/>
      <c r="K10" s="8"/>
      <c r="L10" s="8"/>
    </row>
    <row r="11" spans="1:12" x14ac:dyDescent="0.2">
      <c r="G11" s="8"/>
      <c r="H11" s="8"/>
      <c r="I11" s="8"/>
      <c r="J11" s="8"/>
      <c r="K11" s="8"/>
      <c r="L11" s="8"/>
    </row>
    <row r="12" spans="1:12" x14ac:dyDescent="0.2">
      <c r="G12" s="8"/>
      <c r="H12" s="8"/>
      <c r="I12" s="8"/>
      <c r="J12" s="8"/>
      <c r="K12" s="8"/>
      <c r="L12" s="8"/>
    </row>
    <row r="13" spans="1:12" x14ac:dyDescent="0.2">
      <c r="G13" s="8"/>
      <c r="H13" s="8"/>
      <c r="I13" s="8"/>
      <c r="J13" s="8"/>
      <c r="K13" s="8"/>
      <c r="L13" s="8"/>
    </row>
    <row r="14" spans="1:12" x14ac:dyDescent="0.2">
      <c r="G14" s="8"/>
      <c r="H14" s="8"/>
      <c r="I14" s="8"/>
      <c r="J14" s="8"/>
      <c r="K14" s="8"/>
      <c r="L14" s="8"/>
    </row>
    <row r="15" spans="1:12" x14ac:dyDescent="0.2">
      <c r="G15" s="8"/>
      <c r="H15" s="8"/>
      <c r="I15" s="8"/>
      <c r="J15" s="8"/>
      <c r="K15" s="8"/>
      <c r="L15" s="8"/>
    </row>
    <row r="16" spans="1:12" x14ac:dyDescent="0.2">
      <c r="G16" s="8"/>
      <c r="H16" s="8"/>
      <c r="I16" s="8"/>
      <c r="J16" s="8"/>
      <c r="K16" s="8"/>
      <c r="L16" s="8"/>
    </row>
    <row r="17" spans="1:12" x14ac:dyDescent="0.2">
      <c r="G17" s="8"/>
      <c r="H17" s="8"/>
      <c r="I17" s="8"/>
      <c r="J17" s="8"/>
      <c r="K17" s="8"/>
      <c r="L17" s="8"/>
    </row>
    <row r="22" spans="1:12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12" x14ac:dyDescent="0.2">
      <c r="A23" s="5"/>
    </row>
    <row r="24" spans="1:12" x14ac:dyDescent="0.2">
      <c r="A24" s="5"/>
    </row>
    <row r="25" spans="1:12" x14ac:dyDescent="0.2">
      <c r="A25" s="5"/>
    </row>
    <row r="26" spans="1:12" x14ac:dyDescent="0.2">
      <c r="A26" s="5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2023-04-19T15:35:59Z</dcterms:modified>
</cp:coreProperties>
</file>