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A70FF059-2B50-7A49-BF5B-27F295E00B3B}" xr6:coauthVersionLast="45" xr6:coauthVersionMax="45" xr10:uidLastSave="{00000000-0000-0000-0000-000000000000}"/>
  <bookViews>
    <workbookView xWindow="9200" yWindow="3880" windowWidth="25320" windowHeight="144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C11" i="1"/>
  <c r="B4" i="1" l="1"/>
  <c r="B3" i="1"/>
  <c r="D16" i="1" l="1"/>
  <c r="C10" i="1" l="1"/>
  <c r="D4" i="1"/>
  <c r="C12" i="1" s="1"/>
  <c r="D3" i="1"/>
</calcChain>
</file>

<file path=xl/sharedStrings.xml><?xml version="1.0" encoding="utf-8"?>
<sst xmlns="http://schemas.openxmlformats.org/spreadsheetml/2006/main" count="18" uniqueCount="18">
  <si>
    <t>Ligation Calculator</t>
  </si>
  <si>
    <t>ng vector</t>
  </si>
  <si>
    <t>ratio of insert/bb bps</t>
  </si>
  <si>
    <t>molar ratio</t>
  </si>
  <si>
    <t>ng of insert</t>
  </si>
  <si>
    <t>uL needed</t>
  </si>
  <si>
    <t>concentration</t>
  </si>
  <si>
    <t>backbone</t>
  </si>
  <si>
    <t>insert (3x)</t>
  </si>
  <si>
    <t>insert (5x)</t>
  </si>
  <si>
    <t>Water</t>
  </si>
  <si>
    <t>Ligation Buffer</t>
  </si>
  <si>
    <t>Backbone</t>
  </si>
  <si>
    <t>Insert</t>
  </si>
  <si>
    <t>Ligase</t>
  </si>
  <si>
    <t>5X</t>
  </si>
  <si>
    <t>No Insert</t>
  </si>
  <si>
    <t>No backbone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</si>
</sst>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2" fontId="0" fillId="0" borderId="1" xfId="0" applyNumberForma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showRuler="0" workbookViewId="0">
      <selection activeCell="A15" sqref="A15:E20"/>
    </sheetView>
  </sheetViews>
  <sheetFormatPr baseColWidth="10" defaultColWidth="10.6640625" defaultRowHeight="16" x14ac:dyDescent="0.2"/>
  <cols>
    <col min="1" max="1" width="27.6640625" customWidth="1"/>
    <col min="2" max="2" width="18.83203125" customWidth="1"/>
    <col min="3" max="3" width="17.6640625" customWidth="1"/>
    <col min="4" max="5" width="14.1640625" customWidth="1"/>
  </cols>
  <sheetData>
    <row r="1" spans="1:5" x14ac:dyDescent="0.2">
      <c r="A1" s="2" t="s">
        <v>0</v>
      </c>
    </row>
    <row r="2" spans="1:5" x14ac:dyDescent="0.2">
      <c r="A2" t="s">
        <v>1</v>
      </c>
      <c r="B2" t="s">
        <v>2</v>
      </c>
      <c r="C2" t="s">
        <v>3</v>
      </c>
      <c r="D2" t="s">
        <v>4</v>
      </c>
    </row>
    <row r="3" spans="1:5" x14ac:dyDescent="0.2">
      <c r="A3" s="1">
        <v>40</v>
      </c>
      <c r="B3" s="1">
        <f>556/7420</f>
        <v>7.4932614555256058E-2</v>
      </c>
      <c r="C3" s="1">
        <v>3</v>
      </c>
      <c r="D3" s="1">
        <f>C3*B3*A3</f>
        <v>8.9919137466307255</v>
      </c>
      <c r="E3" s="1"/>
    </row>
    <row r="4" spans="1:5" x14ac:dyDescent="0.2">
      <c r="A4" s="1">
        <v>40</v>
      </c>
      <c r="B4" s="1">
        <f>556/7420</f>
        <v>7.4932614555256058E-2</v>
      </c>
      <c r="C4" s="1">
        <v>5</v>
      </c>
      <c r="D4" s="1">
        <f>C4*B4*A4</f>
        <v>14.986522911051212</v>
      </c>
      <c r="E4" s="1"/>
    </row>
    <row r="5" spans="1:5" x14ac:dyDescent="0.2">
      <c r="A5" s="1"/>
      <c r="B5" s="1"/>
      <c r="C5" s="1"/>
      <c r="D5" s="1"/>
      <c r="E5" s="1"/>
    </row>
    <row r="6" spans="1:5" x14ac:dyDescent="0.2">
      <c r="A6" s="1"/>
      <c r="B6" s="1"/>
      <c r="C6" s="1"/>
      <c r="D6" s="1"/>
      <c r="E6" s="1"/>
    </row>
    <row r="7" spans="1:5" x14ac:dyDescent="0.2">
      <c r="A7" s="1"/>
      <c r="B7" s="1"/>
      <c r="C7" s="1"/>
      <c r="D7" s="1"/>
      <c r="E7" s="1"/>
    </row>
    <row r="9" spans="1:5" x14ac:dyDescent="0.2">
      <c r="A9" s="1"/>
      <c r="B9" s="1" t="s">
        <v>6</v>
      </c>
      <c r="C9" s="1" t="s">
        <v>5</v>
      </c>
      <c r="D9" s="1"/>
      <c r="E9" s="1"/>
    </row>
    <row r="10" spans="1:5" x14ac:dyDescent="0.2">
      <c r="A10" s="1" t="s">
        <v>7</v>
      </c>
      <c r="B10" s="1">
        <v>6.2</v>
      </c>
      <c r="C10" s="5">
        <f>A3/B10</f>
        <v>6.4516129032258061</v>
      </c>
      <c r="D10" s="1"/>
      <c r="E10" s="1"/>
    </row>
    <row r="11" spans="1:5" x14ac:dyDescent="0.2">
      <c r="A11" s="1" t="s">
        <v>8</v>
      </c>
      <c r="B11" s="1">
        <v>4.2</v>
      </c>
      <c r="C11" s="5">
        <f>D3/B11</f>
        <v>2.1409318444358871</v>
      </c>
      <c r="D11" s="1"/>
      <c r="E11" s="1"/>
    </row>
    <row r="12" spans="1:5" x14ac:dyDescent="0.2">
      <c r="A12" s="1" t="s">
        <v>9</v>
      </c>
      <c r="B12" s="1">
        <v>4.2</v>
      </c>
      <c r="C12" s="5">
        <f>D4/B11</f>
        <v>3.5682197407264789</v>
      </c>
      <c r="D12" s="1"/>
      <c r="E12" s="1"/>
    </row>
    <row r="13" spans="1:5" x14ac:dyDescent="0.2">
      <c r="A13" s="1"/>
      <c r="B13" s="1"/>
      <c r="C13" s="1"/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1"/>
      <c r="C15" s="1" t="s">
        <v>15</v>
      </c>
      <c r="D15" s="1" t="s">
        <v>16</v>
      </c>
      <c r="E15" s="1" t="s">
        <v>17</v>
      </c>
    </row>
    <row r="16" spans="1:5" x14ac:dyDescent="0.2">
      <c r="A16" s="1" t="s">
        <v>10</v>
      </c>
      <c r="B16" s="1"/>
      <c r="C16" s="1">
        <f>20-C17-C18-C19-C20</f>
        <v>9.4699999999999989</v>
      </c>
      <c r="D16" s="1">
        <f>20-D17-D18-D19-D20</f>
        <v>9.44</v>
      </c>
      <c r="E16" s="1"/>
    </row>
    <row r="17" spans="1:5" x14ac:dyDescent="0.2">
      <c r="A17" s="1" t="s">
        <v>11</v>
      </c>
      <c r="B17" s="1"/>
      <c r="C17" s="1">
        <v>2</v>
      </c>
      <c r="D17" s="1">
        <v>2</v>
      </c>
      <c r="E17" s="1"/>
    </row>
    <row r="18" spans="1:5" x14ac:dyDescent="0.2">
      <c r="A18" s="1" t="s">
        <v>12</v>
      </c>
      <c r="B18" s="1"/>
      <c r="C18" s="1">
        <v>3.57</v>
      </c>
      <c r="D18" s="1">
        <v>8.06</v>
      </c>
      <c r="E18" s="1"/>
    </row>
    <row r="19" spans="1:5" x14ac:dyDescent="0.2">
      <c r="A19" s="1" t="s">
        <v>13</v>
      </c>
      <c r="B19" s="1"/>
      <c r="C19" s="1">
        <v>4.46</v>
      </c>
      <c r="D19" s="1">
        <v>0</v>
      </c>
      <c r="E19" s="1"/>
    </row>
    <row r="20" spans="1:5" x14ac:dyDescent="0.2">
      <c r="A20" s="1" t="s">
        <v>14</v>
      </c>
      <c r="B20" s="1"/>
      <c r="C20" s="1">
        <v>0.5</v>
      </c>
      <c r="D20" s="1">
        <v>0.5</v>
      </c>
      <c r="E20" s="1"/>
    </row>
    <row r="33" spans="3:4" x14ac:dyDescent="0.2">
      <c r="C33" s="3"/>
      <c r="D33" s="4"/>
    </row>
  </sheetData>
  <phoneticPr fontId="2" type="noConversion"/>
  <pageMargins left="0.7" right="0.7" top="0.75" bottom="0.75" header="0.3" footer="0.3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2019-06-04T20:11:45Z</cp:lastPrinted>
  <dcterms:created xsi:type="dcterms:W3CDTF">2016-10-27T19:20:40Z</dcterms:created>
  <dcterms:modified xsi:type="dcterms:W3CDTF">2020-09-21T19:32:34Z</dcterms:modified>
</cp:coreProperties>
</file>