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Worksheets/RNAcultureOD/"/>
    </mc:Choice>
  </mc:AlternateContent>
  <xr:revisionPtr revIDLastSave="0" documentId="13_ncr:1_{9C13A2D3-D916-E641-9E86-97604A7BAA95}" xr6:coauthVersionLast="46" xr6:coauthVersionMax="46" xr10:uidLastSave="{00000000-0000-0000-0000-000000000000}"/>
  <bookViews>
    <workbookView xWindow="0" yWindow="600" windowWidth="28800" windowHeight="16260" xr2:uid="{97C07080-3501-8640-A18E-A0186985858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G9" i="1" s="1"/>
  <c r="D8" i="1"/>
  <c r="G8" i="1" s="1"/>
  <c r="D7" i="1"/>
  <c r="G7" i="1" s="1"/>
  <c r="D3" i="1"/>
  <c r="G3" i="1" s="1"/>
  <c r="D4" i="1"/>
  <c r="G4" i="1" s="1"/>
  <c r="D5" i="1"/>
  <c r="G5" i="1" s="1"/>
  <c r="D6" i="1"/>
  <c r="G6" i="1" s="1"/>
  <c r="D2" i="1" l="1"/>
  <c r="G2" i="1" s="1"/>
</calcChain>
</file>

<file path=xl/sharedStrings.xml><?xml version="1.0" encoding="utf-8"?>
<sst xmlns="http://schemas.openxmlformats.org/spreadsheetml/2006/main" count="45" uniqueCount="25">
  <si>
    <t>Sample #</t>
  </si>
  <si>
    <t>Dilution Factor</t>
  </si>
  <si>
    <t>Desired OD</t>
  </si>
  <si>
    <t>Desired Volume mL</t>
  </si>
  <si>
    <t>Measured OD600</t>
  </si>
  <si>
    <t>Actual OD600</t>
  </si>
  <si>
    <t>Volume of Resuspended Cells µL</t>
  </si>
  <si>
    <t>Strain</t>
  </si>
  <si>
    <t>LVS WT</t>
  </si>
  <si>
    <t>Doubling time (2 hours)</t>
  </si>
  <si>
    <t>Doubling  OD</t>
  </si>
  <si>
    <t>12:15pm</t>
  </si>
  <si>
    <t>Tn7:rpsU1</t>
  </si>
  <si>
    <t>OD After Resuspension T0 (1030)</t>
  </si>
  <si>
    <t>OD T2 (1249)</t>
  </si>
  <si>
    <t>KB-A1</t>
  </si>
  <si>
    <t>KB-A2</t>
  </si>
  <si>
    <t>KB-A3</t>
  </si>
  <si>
    <t>KB-A4</t>
  </si>
  <si>
    <t>KB-B1</t>
  </si>
  <si>
    <t>KB-B2</t>
  </si>
  <si>
    <t>KB-B3</t>
  </si>
  <si>
    <t>KB-B4</t>
  </si>
  <si>
    <t>OD T4 (1513)</t>
  </si>
  <si>
    <t>Final OD (1545)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</si>
</sst>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wrapText="1" shrinkToFi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787400</xdr:colOff>
      <xdr:row>33</xdr:row>
      <xdr:rowOff>127000</xdr:rowOff>
    </xdr:from>
    <xdr:to>
      <xdr:col>21</xdr:col>
      <xdr:colOff>800100</xdr:colOff>
      <xdr:row>41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973436-35D7-DD4E-B60E-935773F6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46400" y="7302500"/>
          <a:ext cx="1663700" cy="166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D6BF-4C84-0E47-AB0C-5CD5E2DFB2DA}">
  <dimension ref="A1:M29"/>
  <sheetViews>
    <sheetView tabSelected="1" zoomScale="130" zoomScaleNormal="130" workbookViewId="0">
      <selection activeCell="L9" sqref="L9"/>
    </sheetView>
  </sheetViews>
  <sheetFormatPr baseColWidth="10" defaultRowHeight="16" x14ac:dyDescent="0.2"/>
  <sheetData>
    <row r="1" spans="1:13" ht="53" customHeight="1" x14ac:dyDescent="0.2">
      <c r="A1" t="s">
        <v>0</v>
      </c>
      <c r="B1" s="5" t="s">
        <v>4</v>
      </c>
      <c r="C1" s="5" t="s">
        <v>1</v>
      </c>
      <c r="D1" s="5" t="s">
        <v>5</v>
      </c>
      <c r="E1" s="5" t="s">
        <v>3</v>
      </c>
      <c r="F1" s="5" t="s">
        <v>2</v>
      </c>
      <c r="G1" s="4" t="s">
        <v>6</v>
      </c>
      <c r="H1" s="4" t="s">
        <v>13</v>
      </c>
      <c r="I1" s="5" t="s">
        <v>14</v>
      </c>
      <c r="J1" s="5" t="s">
        <v>23</v>
      </c>
      <c r="K1" s="5" t="s">
        <v>24</v>
      </c>
      <c r="L1" s="5"/>
      <c r="M1" s="5"/>
    </row>
    <row r="2" spans="1:13" x14ac:dyDescent="0.2">
      <c r="A2" t="s">
        <v>15</v>
      </c>
      <c r="B2">
        <v>0.193</v>
      </c>
      <c r="C2">
        <v>10</v>
      </c>
      <c r="D2">
        <f>B2*C2</f>
        <v>1.9300000000000002</v>
      </c>
      <c r="E2">
        <v>8</v>
      </c>
      <c r="F2">
        <v>0.08</v>
      </c>
      <c r="G2" s="6">
        <f>(F2*E2)/D2*1000</f>
        <v>331.6062176165803</v>
      </c>
      <c r="H2" s="7">
        <v>8.5999999999999993E-2</v>
      </c>
      <c r="I2">
        <v>0.156</v>
      </c>
      <c r="J2">
        <v>0.313</v>
      </c>
      <c r="K2">
        <v>0.35299999999999998</v>
      </c>
    </row>
    <row r="3" spans="1:13" x14ac:dyDescent="0.2">
      <c r="A3" t="s">
        <v>16</v>
      </c>
      <c r="B3">
        <v>0.17199999999999999</v>
      </c>
      <c r="C3">
        <v>10</v>
      </c>
      <c r="D3">
        <f t="shared" ref="D3:D6" si="0">B3*C3</f>
        <v>1.7199999999999998</v>
      </c>
      <c r="E3">
        <v>8</v>
      </c>
      <c r="F3">
        <v>0.08</v>
      </c>
      <c r="G3" s="6">
        <f t="shared" ref="G3:G9" si="1">(F3*E3)/D3*1000</f>
        <v>372.09302325581399</v>
      </c>
      <c r="H3" s="7">
        <v>8.2000000000000003E-2</v>
      </c>
      <c r="I3">
        <v>0.157</v>
      </c>
      <c r="J3">
        <v>0.309</v>
      </c>
      <c r="K3">
        <v>0.34699999999999998</v>
      </c>
    </row>
    <row r="4" spans="1:13" x14ac:dyDescent="0.2">
      <c r="A4" t="s">
        <v>17</v>
      </c>
      <c r="B4">
        <v>0.20399999999999999</v>
      </c>
      <c r="C4">
        <v>10</v>
      </c>
      <c r="D4">
        <f t="shared" si="0"/>
        <v>2.04</v>
      </c>
      <c r="E4">
        <v>8</v>
      </c>
      <c r="F4">
        <v>0.08</v>
      </c>
      <c r="G4" s="6">
        <f t="shared" si="1"/>
        <v>313.72549019607845</v>
      </c>
      <c r="H4" s="7">
        <v>8.5999999999999993E-2</v>
      </c>
      <c r="I4">
        <v>0.14299999999999999</v>
      </c>
      <c r="J4">
        <v>0.26800000000000002</v>
      </c>
      <c r="K4">
        <v>0.30599999999999999</v>
      </c>
    </row>
    <row r="5" spans="1:13" x14ac:dyDescent="0.2">
      <c r="A5" t="s">
        <v>18</v>
      </c>
      <c r="B5">
        <v>0.16400000000000001</v>
      </c>
      <c r="C5">
        <v>10</v>
      </c>
      <c r="D5">
        <f t="shared" si="0"/>
        <v>1.6400000000000001</v>
      </c>
      <c r="E5">
        <v>8</v>
      </c>
      <c r="F5">
        <v>0.08</v>
      </c>
      <c r="G5" s="6">
        <f t="shared" si="1"/>
        <v>390.24390243902434</v>
      </c>
      <c r="H5" s="7">
        <v>8.5000000000000006E-2</v>
      </c>
      <c r="I5">
        <v>0.16</v>
      </c>
      <c r="J5">
        <v>0.29699999999999999</v>
      </c>
      <c r="K5">
        <v>0.33400000000000002</v>
      </c>
    </row>
    <row r="6" spans="1:13" x14ac:dyDescent="0.2">
      <c r="A6" t="s">
        <v>19</v>
      </c>
      <c r="B6">
        <v>0.22700000000000001</v>
      </c>
      <c r="C6">
        <v>10</v>
      </c>
      <c r="D6">
        <f t="shared" si="0"/>
        <v>2.27</v>
      </c>
      <c r="E6">
        <v>8</v>
      </c>
      <c r="F6">
        <v>0.08</v>
      </c>
      <c r="G6" s="6">
        <f t="shared" si="1"/>
        <v>281.93832599118946</v>
      </c>
      <c r="H6" s="7">
        <v>8.3000000000000004E-2</v>
      </c>
      <c r="I6">
        <v>0.16</v>
      </c>
      <c r="J6">
        <v>0.313</v>
      </c>
      <c r="K6">
        <v>0.35199999999999998</v>
      </c>
    </row>
    <row r="7" spans="1:13" x14ac:dyDescent="0.2">
      <c r="A7" t="s">
        <v>20</v>
      </c>
      <c r="B7">
        <v>0.17699999999999999</v>
      </c>
      <c r="C7">
        <v>10</v>
      </c>
      <c r="D7">
        <f>B7*C7</f>
        <v>1.77</v>
      </c>
      <c r="E7">
        <v>8</v>
      </c>
      <c r="F7">
        <v>0.08</v>
      </c>
      <c r="G7" s="6">
        <f t="shared" si="1"/>
        <v>361.58192090395482</v>
      </c>
      <c r="H7" s="7">
        <v>8.2000000000000003E-2</v>
      </c>
      <c r="I7">
        <v>0.161</v>
      </c>
      <c r="J7">
        <v>0.32200000000000001</v>
      </c>
      <c r="K7">
        <v>0.35899999999999999</v>
      </c>
    </row>
    <row r="8" spans="1:13" x14ac:dyDescent="0.2">
      <c r="A8" t="s">
        <v>21</v>
      </c>
      <c r="B8">
        <v>0.217</v>
      </c>
      <c r="C8">
        <v>10</v>
      </c>
      <c r="D8">
        <f>B8*C8</f>
        <v>2.17</v>
      </c>
      <c r="E8">
        <v>8</v>
      </c>
      <c r="F8">
        <v>0.08</v>
      </c>
      <c r="G8" s="6">
        <f t="shared" si="1"/>
        <v>294.93087557603684</v>
      </c>
      <c r="H8" s="7">
        <v>8.3000000000000004E-2</v>
      </c>
      <c r="I8">
        <v>0.15</v>
      </c>
      <c r="J8">
        <v>0.28499999999999998</v>
      </c>
      <c r="K8">
        <v>0.32100000000000001</v>
      </c>
    </row>
    <row r="9" spans="1:13" x14ac:dyDescent="0.2">
      <c r="A9" t="s">
        <v>22</v>
      </c>
      <c r="B9">
        <v>0.16600000000000001</v>
      </c>
      <c r="C9">
        <v>10</v>
      </c>
      <c r="D9">
        <f>B9*C9</f>
        <v>1.6600000000000001</v>
      </c>
      <c r="E9">
        <v>8</v>
      </c>
      <c r="F9">
        <v>0.08</v>
      </c>
      <c r="G9" s="6">
        <f t="shared" si="1"/>
        <v>385.54216867469876</v>
      </c>
      <c r="H9" s="7">
        <v>8.5000000000000006E-2</v>
      </c>
      <c r="I9">
        <v>0.16</v>
      </c>
      <c r="J9">
        <v>0.308</v>
      </c>
      <c r="K9">
        <v>0.35</v>
      </c>
    </row>
    <row r="21" spans="1:2" x14ac:dyDescent="0.2">
      <c r="A21" s="1" t="s">
        <v>0</v>
      </c>
      <c r="B21" s="1" t="s">
        <v>7</v>
      </c>
    </row>
    <row r="22" spans="1:2" x14ac:dyDescent="0.2">
      <c r="A22" s="3" t="s">
        <v>15</v>
      </c>
      <c r="B22" s="2" t="s">
        <v>8</v>
      </c>
    </row>
    <row r="23" spans="1:2" x14ac:dyDescent="0.2">
      <c r="A23" s="3" t="s">
        <v>16</v>
      </c>
      <c r="B23" s="3" t="s">
        <v>8</v>
      </c>
    </row>
    <row r="24" spans="1:2" x14ac:dyDescent="0.2">
      <c r="A24" s="3" t="s">
        <v>17</v>
      </c>
      <c r="B24" s="3" t="s">
        <v>12</v>
      </c>
    </row>
    <row r="25" spans="1:2" x14ac:dyDescent="0.2">
      <c r="A25" s="8" t="s">
        <v>18</v>
      </c>
      <c r="B25" s="3" t="s">
        <v>12</v>
      </c>
    </row>
    <row r="26" spans="1:2" x14ac:dyDescent="0.2">
      <c r="A26" s="2" t="s">
        <v>19</v>
      </c>
      <c r="B26" s="2" t="s">
        <v>8</v>
      </c>
    </row>
    <row r="27" spans="1:2" x14ac:dyDescent="0.2">
      <c r="A27" s="3" t="s">
        <v>20</v>
      </c>
      <c r="B27" s="3" t="s">
        <v>8</v>
      </c>
    </row>
    <row r="28" spans="1:2" x14ac:dyDescent="0.2">
      <c r="A28" s="3" t="s">
        <v>21</v>
      </c>
      <c r="B28" s="3" t="s">
        <v>12</v>
      </c>
    </row>
    <row r="29" spans="1:2" x14ac:dyDescent="0.2">
      <c r="A29" s="8" t="s">
        <v>22</v>
      </c>
      <c r="B29" s="8" t="s">
        <v>12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A561-D151-D341-81AE-6AE24B3E42BC}">
  <dimension ref="A1:B7"/>
  <sheetViews>
    <sheetView workbookViewId="0"/>
  </sheetViews>
  <sheetFormatPr baseColWidth="10" defaultRowHeight="16" x14ac:dyDescent="0.2"/>
  <sheetData>
    <row r="1" spans="1:2" ht="51" x14ac:dyDescent="0.2">
      <c r="A1" s="5" t="s">
        <v>9</v>
      </c>
      <c r="B1" s="5" t="s">
        <v>10</v>
      </c>
    </row>
    <row r="2" spans="1:2" x14ac:dyDescent="0.2">
      <c r="A2" t="s">
        <v>11</v>
      </c>
      <c r="B2">
        <v>0.125</v>
      </c>
    </row>
    <row r="3" spans="1:2" x14ac:dyDescent="0.2">
      <c r="A3" t="s">
        <v>11</v>
      </c>
      <c r="B3">
        <v>0.125</v>
      </c>
    </row>
    <row r="4" spans="1:2" x14ac:dyDescent="0.2">
      <c r="A4" t="s">
        <v>11</v>
      </c>
      <c r="B4">
        <v>0.08</v>
      </c>
    </row>
    <row r="5" spans="1:2" x14ac:dyDescent="0.2">
      <c r="A5" t="s">
        <v>11</v>
      </c>
      <c r="B5">
        <v>0.106</v>
      </c>
    </row>
    <row r="6" spans="1:2" x14ac:dyDescent="0.2">
      <c r="A6" t="s">
        <v>11</v>
      </c>
      <c r="B6">
        <v>0.14899999999999999</v>
      </c>
    </row>
    <row r="7" spans="1:2" x14ac:dyDescent="0.2">
      <c r="A7" t="s">
        <v>11</v>
      </c>
      <c r="B7">
        <v>0.121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2020-12-14T18:45:40Z</dcterms:created>
  <dcterms:modified xsi:type="dcterms:W3CDTF">2021-02-10T18:47:33Z</dcterms:modified>
</cp:coreProperties>
</file>