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Staph/MICs/"/>
    </mc:Choice>
  </mc:AlternateContent>
  <xr:revisionPtr revIDLastSave="0" documentId="13_ncr:1_{4B2EB42E-26A6-3D4D-9FF8-9A7F98CCAC52}" xr6:coauthVersionLast="47" xr6:coauthVersionMax="47" xr10:uidLastSave="{00000000-0000-0000-0000-000000000000}"/>
  <bookViews>
    <workbookView xWindow="1780" yWindow="500" windowWidth="23560" windowHeight="14980" xr2:uid="{BBCDAEE3-5EA0-49A5-93F3-11B65244ED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Y34" i="1"/>
  <c r="S34" i="1"/>
  <c r="M34" i="1"/>
  <c r="G34" i="1"/>
  <c r="Y33" i="1"/>
  <c r="S33" i="1"/>
  <c r="M33" i="1"/>
  <c r="G33" i="1"/>
  <c r="Y32" i="1"/>
  <c r="S32" i="1"/>
  <c r="M32" i="1"/>
  <c r="G32" i="1"/>
  <c r="Y31" i="1"/>
  <c r="S31" i="1"/>
  <c r="M31" i="1"/>
  <c r="G31" i="1"/>
  <c r="Y30" i="1"/>
  <c r="S30" i="1"/>
  <c r="M30" i="1"/>
  <c r="G30" i="1"/>
  <c r="Y29" i="1"/>
  <c r="S29" i="1"/>
  <c r="M29" i="1"/>
  <c r="G29" i="1"/>
  <c r="Y28" i="1"/>
  <c r="S28" i="1"/>
  <c r="M28" i="1"/>
  <c r="G28" i="1"/>
  <c r="Y27" i="1"/>
  <c r="S27" i="1"/>
  <c r="M27" i="1"/>
  <c r="G27" i="1"/>
  <c r="Y23" i="1"/>
  <c r="S23" i="1"/>
  <c r="M23" i="1"/>
  <c r="G23" i="1"/>
  <c r="Y22" i="1"/>
  <c r="S22" i="1"/>
  <c r="M22" i="1"/>
  <c r="G22" i="1"/>
  <c r="Y21" i="1"/>
  <c r="S21" i="1"/>
  <c r="M21" i="1"/>
  <c r="G21" i="1"/>
  <c r="Y20" i="1"/>
  <c r="S20" i="1"/>
  <c r="M20" i="1"/>
  <c r="G20" i="1"/>
  <c r="Y19" i="1"/>
  <c r="S19" i="1"/>
  <c r="M19" i="1"/>
  <c r="G19" i="1"/>
  <c r="Y18" i="1"/>
  <c r="S18" i="1"/>
  <c r="M18" i="1"/>
  <c r="G18" i="1"/>
  <c r="Y17" i="1"/>
  <c r="S17" i="1"/>
  <c r="M17" i="1"/>
  <c r="G17" i="1"/>
  <c r="Y16" i="1"/>
  <c r="S16" i="1"/>
  <c r="M16" i="1"/>
</calcChain>
</file>

<file path=xl/sharedStrings.xml><?xml version="1.0" encoding="utf-8"?>
<sst xmlns="http://schemas.openxmlformats.org/spreadsheetml/2006/main" count="98" uniqueCount="24">
  <si>
    <t>A</t>
  </si>
  <si>
    <t>OD600:600</t>
  </si>
  <si>
    <t>B</t>
  </si>
  <si>
    <t>C</t>
  </si>
  <si>
    <t>D</t>
  </si>
  <si>
    <t>E</t>
  </si>
  <si>
    <t>F</t>
  </si>
  <si>
    <t>G</t>
  </si>
  <si>
    <t>H</t>
  </si>
  <si>
    <t>Abx</t>
  </si>
  <si>
    <t>Carbenicillin</t>
  </si>
  <si>
    <t>Chloramephenicol</t>
  </si>
  <si>
    <t>Kanamycin</t>
  </si>
  <si>
    <t>Vancomycin</t>
  </si>
  <si>
    <t>blank</t>
  </si>
  <si>
    <t>Average</t>
  </si>
  <si>
    <t>wild-type</t>
  </si>
  <si>
    <t>∆rpsU</t>
  </si>
  <si>
    <t>Chloramphenicol</t>
  </si>
  <si>
    <t>mutant</t>
  </si>
  <si>
    <t>Carb</t>
  </si>
  <si>
    <t>Cm</t>
  </si>
  <si>
    <t>Kan</t>
  </si>
  <si>
    <t>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</si>
</sst>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i/>
      <sz val="11"/>
      <color theme="1"/>
      <name val="Aptos Narrow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FA9D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Carbenicillin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Sheet1!$D$39</c:f>
              <c:strCache>
                <c:ptCount val="1"/>
                <c:pt idx="0">
                  <c:v>wild-type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Sheet1!$E$38:$K$38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6.25E-2</c:v>
                </c:pt>
                <c:pt idx="6">
                  <c:v>0</c:v>
                </c:pt>
              </c:numCache>
            </c:numRef>
          </c:cat>
          <c:val>
            <c:numRef>
              <c:f>Sheet1!$E$39:$K$39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0.09</c:v>
                </c:pt>
                <c:pt idx="3">
                  <c:v>0.27</c:v>
                </c:pt>
                <c:pt idx="4">
                  <c:v>0.44</c:v>
                </c:pt>
                <c:pt idx="5">
                  <c:v>0.54</c:v>
                </c:pt>
                <c:pt idx="6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Sheet1!$D$40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Sheet1!$E$38:$K$38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6.25E-2</c:v>
                </c:pt>
                <c:pt idx="6">
                  <c:v>0</c:v>
                </c:pt>
              </c:numCache>
            </c:numRef>
          </c:cat>
          <c:val>
            <c:numRef>
              <c:f>Sheet1!$E$40:$K$40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0.21</c:v>
                </c:pt>
                <c:pt idx="4">
                  <c:v>0.31</c:v>
                </c:pt>
                <c:pt idx="5">
                  <c:v>0.41</c:v>
                </c:pt>
                <c:pt idx="6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Antibiotic</a:t>
                </a:r>
                <a:r>
                  <a:rPr lang="en-US" baseline="0"/>
                  <a:t> Concentration ug/ml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Chloramphenicol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Sheet1!$D$43</c:f>
              <c:strCache>
                <c:ptCount val="1"/>
                <c:pt idx="0">
                  <c:v>wild-type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Sheet1!$E$42:$K$42</c:f>
              <c:numCache>
                <c:formatCode>General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</c:numCache>
            </c:numRef>
          </c:cat>
          <c:val>
            <c:numRef>
              <c:f>Sheet1!$E$43:$K$43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0.48</c:v>
                </c:pt>
                <c:pt idx="4">
                  <c:v>0.55000000000000004</c:v>
                </c:pt>
                <c:pt idx="5">
                  <c:v>0.6</c:v>
                </c:pt>
                <c:pt idx="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Sheet1!$D$44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Sheet1!$E$42:$K$42</c:f>
              <c:numCache>
                <c:formatCode>General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</c:numCache>
            </c:numRef>
          </c:cat>
          <c:val>
            <c:numRef>
              <c:f>Sheet1!$E$44:$K$44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0.1</c:v>
                </c:pt>
                <c:pt idx="3">
                  <c:v>0.41</c:v>
                </c:pt>
                <c:pt idx="4">
                  <c:v>0.47</c:v>
                </c:pt>
                <c:pt idx="5">
                  <c:v>0.47</c:v>
                </c:pt>
                <c:pt idx="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Antibiotic Concentration ug/ml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Kanamycin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Sheet1!$O$39</c:f>
              <c:strCache>
                <c:ptCount val="1"/>
                <c:pt idx="0">
                  <c:v>wild-type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Sheet1!$P$38:$V$38</c:f>
              <c:numCache>
                <c:formatCode>General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</c:numCache>
            </c:numRef>
          </c:cat>
          <c:val>
            <c:numRef>
              <c:f>Sheet1!$P$39:$V$39</c:f>
              <c:numCache>
                <c:formatCode>General</c:formatCode>
                <c:ptCount val="7"/>
                <c:pt idx="0">
                  <c:v>0.05</c:v>
                </c:pt>
                <c:pt idx="1">
                  <c:v>0.06</c:v>
                </c:pt>
                <c:pt idx="2">
                  <c:v>0.44</c:v>
                </c:pt>
                <c:pt idx="3">
                  <c:v>0.71</c:v>
                </c:pt>
                <c:pt idx="4">
                  <c:v>0.7</c:v>
                </c:pt>
                <c:pt idx="5">
                  <c:v>0.7</c:v>
                </c:pt>
                <c:pt idx="6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Sheet1!$O$40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Sheet1!$P$38:$V$38</c:f>
              <c:numCache>
                <c:formatCode>General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</c:numCache>
            </c:numRef>
          </c:cat>
          <c:val>
            <c:numRef>
              <c:f>Sheet1!$P$40:$V$40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0.08</c:v>
                </c:pt>
                <c:pt idx="3">
                  <c:v>0.48</c:v>
                </c:pt>
                <c:pt idx="4">
                  <c:v>0.51</c:v>
                </c:pt>
                <c:pt idx="5">
                  <c:v>0.53</c:v>
                </c:pt>
                <c:pt idx="6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Antibiotic Concentration ug/ml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Vancomycin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Sheet1!$O$43</c:f>
              <c:strCache>
                <c:ptCount val="1"/>
                <c:pt idx="0">
                  <c:v>wild-type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Sheet1!$P$42:$V$42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  <c:pt idx="5">
                  <c:v>0.125</c:v>
                </c:pt>
                <c:pt idx="6">
                  <c:v>0</c:v>
                </c:pt>
              </c:numCache>
            </c:numRef>
          </c:cat>
          <c:val>
            <c:numRef>
              <c:f>Sheet1!$P$43:$V$43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0.39</c:v>
                </c:pt>
                <c:pt idx="4">
                  <c:v>0.85</c:v>
                </c:pt>
                <c:pt idx="5">
                  <c:v>0.82</c:v>
                </c:pt>
                <c:pt idx="6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Sheet1!$O$44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Sheet1!$P$42:$V$42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  <c:pt idx="5">
                  <c:v>0.125</c:v>
                </c:pt>
                <c:pt idx="6">
                  <c:v>0</c:v>
                </c:pt>
              </c:numCache>
            </c:numRef>
          </c:cat>
          <c:val>
            <c:numRef>
              <c:f>Sheet1!$P$44:$V$44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0.56999999999999995</c:v>
                </c:pt>
                <c:pt idx="3">
                  <c:v>0.6</c:v>
                </c:pt>
                <c:pt idx="4">
                  <c:v>0.63</c:v>
                </c:pt>
                <c:pt idx="5">
                  <c:v>0.62</c:v>
                </c:pt>
                <c:pt idx="6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Antibiotic Concentration ug/ml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601351</xdr:colOff>
      <xdr:row>26</xdr:row>
      <xdr:rowOff>17802</xdr:rowOff>
    </xdr:from>
    <xdr:to>
      <xdr:col>12</xdr:col>
      <xdr:colOff>462411</xdr:colOff>
      <xdr:row>40</xdr:row>
      <xdr:rowOff>25617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0CD339-0F73-7C51-59C7-F4A5A385B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232292</xdr:colOff>
      <xdr:row>38</xdr:row>
      <xdr:rowOff>39511</xdr:rowOff>
    </xdr:from>
    <xdr:to>
      <xdr:col>14</xdr:col>
      <xdr:colOff>93352</xdr:colOff>
      <xdr:row>52</xdr:row>
      <xdr:rowOff>47326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746766-3757-8A19-CD51-8A193FAD3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384257</xdr:colOff>
      <xdr:row>23</xdr:row>
      <xdr:rowOff>50366</xdr:rowOff>
    </xdr:from>
    <xdr:to>
      <xdr:col>19</xdr:col>
      <xdr:colOff>245316</xdr:colOff>
      <xdr:row>37</xdr:row>
      <xdr:rowOff>58181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E18D3A-0EDC-EEEC-2721-B4A975DD1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590494</xdr:colOff>
      <xdr:row>35</xdr:row>
      <xdr:rowOff>126349</xdr:rowOff>
    </xdr:from>
    <xdr:to>
      <xdr:col>22</xdr:col>
      <xdr:colOff>451554</xdr:colOff>
      <xdr:row>49</xdr:row>
      <xdr:rowOff>134165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9F0968-CAD5-F128-9592-D3DD0A277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38E7-3AC4-4541-A7E4-DD07594254D5}">
  <dimension ref="B4:AE53"/>
  <sheetViews>
    <sheetView tabSelected="1" topLeftCell="G21" zoomScale="117" workbookViewId="0">
      <selection activeCell="O42" sqref="O42:V44"/>
    </sheetView>
  </sheetViews>
  <sheetFormatPr baseColWidth="10" defaultColWidth="8.83203125" defaultRowHeight="15" x14ac:dyDescent="0.2"/>
  <sheetData>
    <row r="4" spans="3:31" x14ac:dyDescent="0.2">
      <c r="C4" s="1"/>
      <c r="D4" s="2" t="s">
        <v>20</v>
      </c>
      <c r="E4" s="2" t="s">
        <v>20</v>
      </c>
      <c r="F4" s="2" t="s">
        <v>20</v>
      </c>
      <c r="G4" s="2" t="s">
        <v>21</v>
      </c>
      <c r="H4" s="2" t="s">
        <v>21</v>
      </c>
      <c r="I4" s="2" t="s">
        <v>21</v>
      </c>
      <c r="J4" s="2" t="s">
        <v>22</v>
      </c>
      <c r="K4" s="2" t="s">
        <v>22</v>
      </c>
      <c r="L4" s="2" t="s">
        <v>22</v>
      </c>
      <c r="M4" s="2" t="s">
        <v>23</v>
      </c>
      <c r="N4" s="2" t="s">
        <v>23</v>
      </c>
      <c r="O4" s="2" t="s">
        <v>23</v>
      </c>
      <c r="R4" s="1"/>
      <c r="S4" s="2" t="s">
        <v>20</v>
      </c>
      <c r="T4" s="2" t="s">
        <v>20</v>
      </c>
      <c r="U4" s="2" t="s">
        <v>20</v>
      </c>
      <c r="V4" s="2" t="s">
        <v>21</v>
      </c>
      <c r="W4" s="2" t="s">
        <v>21</v>
      </c>
      <c r="X4" s="2" t="s">
        <v>21</v>
      </c>
      <c r="Y4" s="2" t="s">
        <v>22</v>
      </c>
      <c r="Z4" s="2" t="s">
        <v>22</v>
      </c>
      <c r="AA4" s="2" t="s">
        <v>22</v>
      </c>
      <c r="AB4" s="2" t="s">
        <v>23</v>
      </c>
      <c r="AC4" s="2" t="s">
        <v>23</v>
      </c>
      <c r="AD4" s="2" t="s">
        <v>23</v>
      </c>
    </row>
    <row r="5" spans="3:31" x14ac:dyDescent="0.2">
      <c r="C5" s="2" t="s">
        <v>0</v>
      </c>
      <c r="D5" s="3">
        <v>4.8000000000000001E-2</v>
      </c>
      <c r="E5" s="3">
        <v>4.5999999999999999E-2</v>
      </c>
      <c r="F5" s="3">
        <v>4.5999999999999999E-2</v>
      </c>
      <c r="G5" s="3">
        <v>4.9000000000000002E-2</v>
      </c>
      <c r="H5" s="3">
        <v>4.8000000000000001E-2</v>
      </c>
      <c r="I5" s="3">
        <v>0.05</v>
      </c>
      <c r="J5" s="3">
        <v>4.7E-2</v>
      </c>
      <c r="K5" s="3">
        <v>4.8000000000000001E-2</v>
      </c>
      <c r="L5" s="3">
        <v>5.8999999999999997E-2</v>
      </c>
      <c r="M5" s="3">
        <v>5.0999999999999997E-2</v>
      </c>
      <c r="N5" s="3">
        <v>4.9000000000000002E-2</v>
      </c>
      <c r="O5" s="3">
        <v>5.6000000000000001E-2</v>
      </c>
      <c r="P5" s="4" t="s">
        <v>1</v>
      </c>
      <c r="R5" s="2" t="s">
        <v>0</v>
      </c>
      <c r="S5" s="3">
        <v>5.1999999999999998E-2</v>
      </c>
      <c r="T5" s="3">
        <v>5.0999999999999997E-2</v>
      </c>
      <c r="U5" s="3">
        <v>5.2999999999999999E-2</v>
      </c>
      <c r="V5" s="3">
        <v>5.1999999999999998E-2</v>
      </c>
      <c r="W5" s="3">
        <v>4.9000000000000002E-2</v>
      </c>
      <c r="X5" s="3">
        <v>4.9000000000000002E-2</v>
      </c>
      <c r="Y5" s="3">
        <v>5.0999999999999997E-2</v>
      </c>
      <c r="Z5" s="3">
        <v>5.5E-2</v>
      </c>
      <c r="AA5" s="3">
        <v>4.9000000000000002E-2</v>
      </c>
      <c r="AB5" s="3">
        <v>0.05</v>
      </c>
      <c r="AC5" s="3">
        <v>0.05</v>
      </c>
      <c r="AD5" s="3">
        <v>4.5999999999999999E-2</v>
      </c>
      <c r="AE5" s="4" t="s">
        <v>1</v>
      </c>
    </row>
    <row r="6" spans="3:31" x14ac:dyDescent="0.2">
      <c r="C6" s="2" t="s">
        <v>2</v>
      </c>
      <c r="D6" s="3">
        <v>4.8000000000000001E-2</v>
      </c>
      <c r="E6" s="3">
        <v>4.8000000000000001E-2</v>
      </c>
      <c r="F6" s="3">
        <v>4.8000000000000001E-2</v>
      </c>
      <c r="G6" s="3">
        <v>4.9000000000000002E-2</v>
      </c>
      <c r="H6" s="3">
        <v>4.8000000000000001E-2</v>
      </c>
      <c r="I6" s="3">
        <v>0.05</v>
      </c>
      <c r="J6" s="3">
        <v>5.7000000000000002E-2</v>
      </c>
      <c r="K6" s="3">
        <v>6.4000000000000001E-2</v>
      </c>
      <c r="L6" s="3">
        <v>4.8000000000000001E-2</v>
      </c>
      <c r="M6" s="3">
        <v>4.5999999999999999E-2</v>
      </c>
      <c r="N6" s="3">
        <v>4.7E-2</v>
      </c>
      <c r="O6" s="3">
        <v>0.05</v>
      </c>
      <c r="P6" s="4" t="s">
        <v>1</v>
      </c>
      <c r="R6" s="2" t="s">
        <v>2</v>
      </c>
      <c r="S6" s="3">
        <v>0.05</v>
      </c>
      <c r="T6" s="3">
        <v>0.05</v>
      </c>
      <c r="U6" s="3">
        <v>4.9000000000000002E-2</v>
      </c>
      <c r="V6" s="3">
        <v>0.05</v>
      </c>
      <c r="W6" s="3">
        <v>4.9000000000000002E-2</v>
      </c>
      <c r="X6" s="3">
        <v>5.0999999999999997E-2</v>
      </c>
      <c r="Y6" s="3">
        <v>0.05</v>
      </c>
      <c r="Z6" s="3">
        <v>0.05</v>
      </c>
      <c r="AA6" s="3">
        <v>4.9000000000000002E-2</v>
      </c>
      <c r="AB6" s="3">
        <v>4.7E-2</v>
      </c>
      <c r="AC6" s="3">
        <v>4.4999999999999998E-2</v>
      </c>
      <c r="AD6" s="3">
        <v>4.5999999999999999E-2</v>
      </c>
      <c r="AE6" s="4" t="s">
        <v>1</v>
      </c>
    </row>
    <row r="7" spans="3:31" x14ac:dyDescent="0.2">
      <c r="C7" s="2" t="s">
        <v>3</v>
      </c>
      <c r="D7" s="3">
        <v>6.8000000000000005E-2</v>
      </c>
      <c r="E7" s="5">
        <v>0.156</v>
      </c>
      <c r="F7" s="3">
        <v>4.8000000000000001E-2</v>
      </c>
      <c r="G7" s="3">
        <v>5.6000000000000001E-2</v>
      </c>
      <c r="H7" s="3">
        <v>5.2999999999999999E-2</v>
      </c>
      <c r="I7" s="3">
        <v>5.5E-2</v>
      </c>
      <c r="J7" s="3">
        <v>6.5000000000000002E-2</v>
      </c>
      <c r="K7" s="6">
        <v>0.41199999999999998</v>
      </c>
      <c r="L7" s="7">
        <v>0.82799999999999996</v>
      </c>
      <c r="M7" s="3">
        <v>4.8000000000000001E-2</v>
      </c>
      <c r="N7" s="3">
        <v>4.7E-2</v>
      </c>
      <c r="O7" s="3">
        <v>4.7E-2</v>
      </c>
      <c r="P7" s="4" t="s">
        <v>1</v>
      </c>
      <c r="R7" s="2" t="s">
        <v>3</v>
      </c>
      <c r="S7" s="3">
        <v>5.2999999999999999E-2</v>
      </c>
      <c r="T7" s="3">
        <v>5.1999999999999998E-2</v>
      </c>
      <c r="U7" s="3">
        <v>0.05</v>
      </c>
      <c r="V7" s="3">
        <v>8.4000000000000005E-2</v>
      </c>
      <c r="W7" s="5">
        <v>0.13500000000000001</v>
      </c>
      <c r="X7" s="3">
        <v>8.6999999999999994E-2</v>
      </c>
      <c r="Y7" s="3">
        <v>6.0999999999999999E-2</v>
      </c>
      <c r="Z7" s="3">
        <v>8.7999999999999995E-2</v>
      </c>
      <c r="AA7" s="3">
        <v>8.6999999999999994E-2</v>
      </c>
      <c r="AB7" s="13">
        <v>0.50600000000000001</v>
      </c>
      <c r="AC7" s="13">
        <v>0.50800000000000001</v>
      </c>
      <c r="AD7" s="14">
        <v>0.68899999999999995</v>
      </c>
      <c r="AE7" s="4" t="s">
        <v>1</v>
      </c>
    </row>
    <row r="8" spans="3:31" x14ac:dyDescent="0.2">
      <c r="C8" s="2" t="s">
        <v>4</v>
      </c>
      <c r="D8" s="8">
        <v>0.33800000000000002</v>
      </c>
      <c r="E8" s="9">
        <v>0.26</v>
      </c>
      <c r="F8" s="10">
        <v>0.221</v>
      </c>
      <c r="G8" s="6">
        <v>0.442</v>
      </c>
      <c r="H8" s="11">
        <v>0.46800000000000003</v>
      </c>
      <c r="I8" s="12">
        <v>0.54400000000000004</v>
      </c>
      <c r="J8" s="13">
        <v>0.69499999999999995</v>
      </c>
      <c r="K8" s="11">
        <v>0.51400000000000001</v>
      </c>
      <c r="L8" s="14">
        <v>0.90900000000000003</v>
      </c>
      <c r="M8" s="14">
        <v>0.9</v>
      </c>
      <c r="N8" s="3">
        <v>4.9000000000000002E-2</v>
      </c>
      <c r="O8" s="10">
        <v>0.23400000000000001</v>
      </c>
      <c r="P8" s="4" t="s">
        <v>1</v>
      </c>
      <c r="R8" s="2" t="s">
        <v>4</v>
      </c>
      <c r="S8" s="9">
        <v>0.23699999999999999</v>
      </c>
      <c r="T8" s="9">
        <v>0.20799999999999999</v>
      </c>
      <c r="U8" s="10">
        <v>0.191</v>
      </c>
      <c r="V8" s="12">
        <v>0.40500000000000003</v>
      </c>
      <c r="W8" s="12">
        <v>0.41499999999999998</v>
      </c>
      <c r="X8" s="12">
        <v>0.40899999999999997</v>
      </c>
      <c r="Y8" s="17">
        <v>0.48099999999999998</v>
      </c>
      <c r="Z8" s="17">
        <v>0.45400000000000001</v>
      </c>
      <c r="AA8" s="13">
        <v>0.51600000000000001</v>
      </c>
      <c r="AB8" s="13">
        <v>0.54300000000000004</v>
      </c>
      <c r="AC8" s="15">
        <v>0.56299999999999994</v>
      </c>
      <c r="AD8" s="14">
        <v>0.68600000000000005</v>
      </c>
      <c r="AE8" s="4" t="s">
        <v>1</v>
      </c>
    </row>
    <row r="9" spans="3:31" x14ac:dyDescent="0.2">
      <c r="C9" s="2" t="s">
        <v>5</v>
      </c>
      <c r="D9" s="11">
        <v>0.49099999999999999</v>
      </c>
      <c r="E9" s="6">
        <v>0.43099999999999999</v>
      </c>
      <c r="F9" s="6">
        <v>0.39500000000000002</v>
      </c>
      <c r="G9" s="12">
        <v>0.53600000000000003</v>
      </c>
      <c r="H9" s="12">
        <v>0.56100000000000005</v>
      </c>
      <c r="I9" s="12">
        <v>0.55000000000000004</v>
      </c>
      <c r="J9" s="13">
        <v>0.70399999999999996</v>
      </c>
      <c r="K9" s="13">
        <v>0.70099999999999996</v>
      </c>
      <c r="L9" s="13">
        <v>0.69599999999999995</v>
      </c>
      <c r="M9" s="15">
        <v>0.78700000000000003</v>
      </c>
      <c r="N9" s="7">
        <v>0.80600000000000005</v>
      </c>
      <c r="O9" s="16">
        <v>0.94199999999999995</v>
      </c>
      <c r="P9" s="4" t="s">
        <v>1</v>
      </c>
      <c r="R9" s="2" t="s">
        <v>5</v>
      </c>
      <c r="S9" s="6">
        <v>0.29599999999999999</v>
      </c>
      <c r="T9" s="6">
        <v>0.34</v>
      </c>
      <c r="U9" s="6">
        <v>0.29499999999999998</v>
      </c>
      <c r="V9" s="17">
        <v>0.45400000000000001</v>
      </c>
      <c r="W9" s="17">
        <v>0.45700000000000002</v>
      </c>
      <c r="X9" s="13">
        <v>0.502</v>
      </c>
      <c r="Y9" s="17">
        <v>0.48399999999999999</v>
      </c>
      <c r="Z9" s="13">
        <v>0.50800000000000001</v>
      </c>
      <c r="AA9" s="13">
        <v>0.52900000000000003</v>
      </c>
      <c r="AB9" s="15">
        <v>0.6</v>
      </c>
      <c r="AC9" s="15">
        <v>0.59599999999999997</v>
      </c>
      <c r="AD9" s="14">
        <v>0.69799999999999995</v>
      </c>
      <c r="AE9" s="4" t="s">
        <v>1</v>
      </c>
    </row>
    <row r="10" spans="3:31" x14ac:dyDescent="0.2">
      <c r="C10" s="2" t="s">
        <v>6</v>
      </c>
      <c r="D10" s="17">
        <v>0.65</v>
      </c>
      <c r="E10" s="11">
        <v>0.51500000000000001</v>
      </c>
      <c r="F10" s="11">
        <v>0.45500000000000002</v>
      </c>
      <c r="G10" s="17">
        <v>0.60399999999999998</v>
      </c>
      <c r="H10" s="17">
        <v>0.59399999999999997</v>
      </c>
      <c r="I10" s="17">
        <v>0.58799999999999997</v>
      </c>
      <c r="J10" s="13">
        <v>0.69</v>
      </c>
      <c r="K10" s="13">
        <v>0.67700000000000005</v>
      </c>
      <c r="L10" s="15">
        <v>0.72499999999999998</v>
      </c>
      <c r="M10" s="15">
        <v>0.747</v>
      </c>
      <c r="N10" s="15">
        <v>0.78700000000000003</v>
      </c>
      <c r="O10" s="14">
        <v>0.91700000000000004</v>
      </c>
      <c r="P10" s="4" t="s">
        <v>1</v>
      </c>
      <c r="R10" s="2" t="s">
        <v>6</v>
      </c>
      <c r="S10" s="12">
        <v>0.41599999999999998</v>
      </c>
      <c r="T10" s="12">
        <v>0.42699999999999999</v>
      </c>
      <c r="U10" s="11">
        <v>0.38700000000000001</v>
      </c>
      <c r="V10" s="17">
        <v>0.45800000000000002</v>
      </c>
      <c r="W10" s="17">
        <v>0.47499999999999998</v>
      </c>
      <c r="X10" s="17">
        <v>0.46800000000000003</v>
      </c>
      <c r="Y10" s="13">
        <v>0.51400000000000001</v>
      </c>
      <c r="Z10" s="13">
        <v>0.55000000000000004</v>
      </c>
      <c r="AA10" s="13">
        <v>0.53600000000000003</v>
      </c>
      <c r="AB10" s="15">
        <v>0.57099999999999995</v>
      </c>
      <c r="AC10" s="15">
        <v>0.60299999999999998</v>
      </c>
      <c r="AD10" s="14">
        <v>0.68700000000000006</v>
      </c>
      <c r="AE10" s="4" t="s">
        <v>1</v>
      </c>
    </row>
    <row r="11" spans="3:31" x14ac:dyDescent="0.2">
      <c r="C11" s="2" t="s">
        <v>7</v>
      </c>
      <c r="D11" s="16">
        <v>0.999</v>
      </c>
      <c r="E11" s="7">
        <v>0.84399999999999997</v>
      </c>
      <c r="F11" s="15">
        <v>0.78200000000000003</v>
      </c>
      <c r="G11" s="15">
        <v>0.76700000000000002</v>
      </c>
      <c r="H11" s="15">
        <v>0.749</v>
      </c>
      <c r="I11" s="15">
        <v>0.76700000000000002</v>
      </c>
      <c r="J11" s="15">
        <v>0.77</v>
      </c>
      <c r="K11" s="7">
        <v>0.79600000000000004</v>
      </c>
      <c r="L11" s="15">
        <v>0.79100000000000004</v>
      </c>
      <c r="M11" s="7">
        <v>0.83399999999999996</v>
      </c>
      <c r="N11" s="14">
        <v>0.877</v>
      </c>
      <c r="O11" s="16">
        <v>0.96</v>
      </c>
      <c r="P11" s="4" t="s">
        <v>1</v>
      </c>
      <c r="R11" s="2" t="s">
        <v>7</v>
      </c>
      <c r="S11" s="7">
        <v>0.65</v>
      </c>
      <c r="T11" s="13">
        <v>0.52700000000000002</v>
      </c>
      <c r="U11" s="13">
        <v>0.502</v>
      </c>
      <c r="V11" s="17">
        <v>0.49299999999999999</v>
      </c>
      <c r="W11" s="17">
        <v>0.47099999999999997</v>
      </c>
      <c r="X11" s="13">
        <v>0.52</v>
      </c>
      <c r="Y11" s="13">
        <v>0.51400000000000001</v>
      </c>
      <c r="Z11" s="13">
        <v>0.55000000000000004</v>
      </c>
      <c r="AA11" s="15">
        <v>0.59599999999999997</v>
      </c>
      <c r="AB11" s="7">
        <v>0.60599999999999998</v>
      </c>
      <c r="AC11" s="7">
        <v>0.621</v>
      </c>
      <c r="AD11" s="16">
        <v>0.75700000000000001</v>
      </c>
      <c r="AE11" s="4" t="s">
        <v>1</v>
      </c>
    </row>
    <row r="12" spans="3:31" x14ac:dyDescent="0.2">
      <c r="C12" s="2" t="s">
        <v>8</v>
      </c>
      <c r="D12" s="3">
        <v>3.7999999999999999E-2</v>
      </c>
      <c r="E12" s="3">
        <v>0.04</v>
      </c>
      <c r="F12" s="3">
        <v>0.04</v>
      </c>
      <c r="G12" s="3">
        <v>4.5999999999999999E-2</v>
      </c>
      <c r="H12" s="3">
        <v>0.04</v>
      </c>
      <c r="I12" s="3">
        <v>4.1000000000000002E-2</v>
      </c>
      <c r="J12" s="3">
        <v>0.04</v>
      </c>
      <c r="K12" s="3">
        <v>4.1000000000000002E-2</v>
      </c>
      <c r="L12" s="3">
        <v>4.1000000000000002E-2</v>
      </c>
      <c r="M12" s="3">
        <v>4.1000000000000002E-2</v>
      </c>
      <c r="N12" s="3">
        <v>4.3999999999999997E-2</v>
      </c>
      <c r="O12" s="3">
        <v>4.1000000000000002E-2</v>
      </c>
      <c r="P12" s="4" t="s">
        <v>1</v>
      </c>
      <c r="R12" s="2" t="s">
        <v>8</v>
      </c>
      <c r="S12" s="3">
        <v>3.6999999999999998E-2</v>
      </c>
      <c r="T12" s="3">
        <v>3.9E-2</v>
      </c>
      <c r="U12" s="3">
        <v>0.04</v>
      </c>
      <c r="V12" s="3">
        <v>0.04</v>
      </c>
      <c r="W12" s="3">
        <v>0.04</v>
      </c>
      <c r="X12" s="3">
        <v>0.04</v>
      </c>
      <c r="Y12" s="3">
        <v>3.9E-2</v>
      </c>
      <c r="Z12" s="3">
        <v>3.9E-2</v>
      </c>
      <c r="AA12" s="3">
        <v>0.04</v>
      </c>
      <c r="AB12" s="3">
        <v>3.9E-2</v>
      </c>
      <c r="AC12" s="3">
        <v>0.04</v>
      </c>
      <c r="AD12" s="3">
        <v>0.04</v>
      </c>
      <c r="AE12" s="4" t="s">
        <v>1</v>
      </c>
    </row>
    <row r="15" spans="3:31" x14ac:dyDescent="0.2">
      <c r="C15" s="18" t="s">
        <v>9</v>
      </c>
      <c r="D15" s="22" t="s">
        <v>10</v>
      </c>
      <c r="E15" s="22"/>
      <c r="F15" s="22"/>
      <c r="I15" t="s">
        <v>9</v>
      </c>
      <c r="J15" t="s">
        <v>11</v>
      </c>
      <c r="O15" t="s">
        <v>9</v>
      </c>
      <c r="P15" t="s">
        <v>12</v>
      </c>
      <c r="U15" t="s">
        <v>9</v>
      </c>
      <c r="V15" t="s">
        <v>13</v>
      </c>
    </row>
    <row r="16" spans="3:31" x14ac:dyDescent="0.2">
      <c r="C16">
        <v>2</v>
      </c>
      <c r="D16" s="3">
        <v>4.8000000000000001E-2</v>
      </c>
      <c r="E16" s="3">
        <v>4.5999999999999999E-2</v>
      </c>
      <c r="F16" s="3">
        <v>4.5999999999999999E-2</v>
      </c>
      <c r="G16" s="20">
        <f>AVERAGE(D16:F16)</f>
        <v>4.6666666666666669E-2</v>
      </c>
      <c r="I16">
        <v>16</v>
      </c>
      <c r="J16" s="3">
        <v>4.9000000000000002E-2</v>
      </c>
      <c r="K16" s="3">
        <v>4.8000000000000001E-2</v>
      </c>
      <c r="L16" s="3">
        <v>0.05</v>
      </c>
      <c r="M16" s="20">
        <f>AVERAGE(J16:L16)</f>
        <v>4.9000000000000009E-2</v>
      </c>
      <c r="O16">
        <v>16</v>
      </c>
      <c r="P16" s="3">
        <v>4.7E-2</v>
      </c>
      <c r="Q16" s="3">
        <v>4.8000000000000001E-2</v>
      </c>
      <c r="R16" s="3">
        <v>5.8999999999999997E-2</v>
      </c>
      <c r="S16" s="20">
        <f>AVERAGE(P16:R16)</f>
        <v>5.1333333333333335E-2</v>
      </c>
      <c r="U16">
        <v>4</v>
      </c>
      <c r="V16" s="3">
        <v>5.0999999999999997E-2</v>
      </c>
      <c r="W16" s="3">
        <v>4.9000000000000002E-2</v>
      </c>
      <c r="X16" s="3">
        <v>5.6000000000000001E-2</v>
      </c>
      <c r="Y16" s="20">
        <f>AVERAGE(V16:X16)</f>
        <v>5.1999999999999998E-2</v>
      </c>
    </row>
    <row r="17" spans="3:25" x14ac:dyDescent="0.2">
      <c r="C17">
        <v>1</v>
      </c>
      <c r="D17" s="3">
        <v>4.8000000000000001E-2</v>
      </c>
      <c r="E17" s="3">
        <v>4.8000000000000001E-2</v>
      </c>
      <c r="F17" s="3">
        <v>4.8000000000000001E-2</v>
      </c>
      <c r="G17" s="20">
        <f t="shared" ref="G17:G23" si="0">AVERAGE(D17:F17)</f>
        <v>4.8000000000000008E-2</v>
      </c>
      <c r="I17">
        <v>8</v>
      </c>
      <c r="J17" s="3">
        <v>4.9000000000000002E-2</v>
      </c>
      <c r="K17" s="3">
        <v>4.8000000000000001E-2</v>
      </c>
      <c r="L17" s="3">
        <v>0.05</v>
      </c>
      <c r="M17" s="20">
        <f t="shared" ref="M17:M23" si="1">AVERAGE(J17:L17)</f>
        <v>4.9000000000000009E-2</v>
      </c>
      <c r="O17">
        <v>8</v>
      </c>
      <c r="P17" s="3">
        <v>5.7000000000000002E-2</v>
      </c>
      <c r="Q17" s="3">
        <v>6.4000000000000001E-2</v>
      </c>
      <c r="R17" s="3">
        <v>4.8000000000000001E-2</v>
      </c>
      <c r="S17" s="20">
        <f t="shared" ref="S17:S23" si="2">AVERAGE(P17:R17)</f>
        <v>5.6333333333333326E-2</v>
      </c>
      <c r="U17">
        <v>2</v>
      </c>
      <c r="V17" s="3">
        <v>4.5999999999999999E-2</v>
      </c>
      <c r="W17" s="3">
        <v>4.7E-2</v>
      </c>
      <c r="X17" s="3">
        <v>0.05</v>
      </c>
      <c r="Y17" s="20">
        <f t="shared" ref="Y17:Y23" si="3">AVERAGE(V17:X17)</f>
        <v>4.766666666666667E-2</v>
      </c>
    </row>
    <row r="18" spans="3:25" x14ac:dyDescent="0.2">
      <c r="C18">
        <v>0.5</v>
      </c>
      <c r="D18" s="3">
        <v>6.8000000000000005E-2</v>
      </c>
      <c r="E18" s="5">
        <v>0.156</v>
      </c>
      <c r="F18" s="3">
        <v>4.8000000000000001E-2</v>
      </c>
      <c r="G18" s="20">
        <f t="shared" si="0"/>
        <v>9.0666666666666673E-2</v>
      </c>
      <c r="I18">
        <v>4</v>
      </c>
      <c r="J18" s="3">
        <v>5.6000000000000001E-2</v>
      </c>
      <c r="K18" s="3">
        <v>5.2999999999999999E-2</v>
      </c>
      <c r="L18" s="3">
        <v>5.5E-2</v>
      </c>
      <c r="M18" s="20">
        <f t="shared" si="1"/>
        <v>5.4666666666666669E-2</v>
      </c>
      <c r="O18">
        <v>4</v>
      </c>
      <c r="P18" s="3">
        <v>6.5000000000000002E-2</v>
      </c>
      <c r="Q18" s="6">
        <v>0.41199999999999998</v>
      </c>
      <c r="R18" s="7">
        <v>0.82799999999999996</v>
      </c>
      <c r="S18" s="20">
        <f t="shared" si="2"/>
        <v>0.435</v>
      </c>
      <c r="U18">
        <v>1</v>
      </c>
      <c r="V18" s="3">
        <v>4.8000000000000001E-2</v>
      </c>
      <c r="W18" s="3">
        <v>4.7E-2</v>
      </c>
      <c r="X18" s="3">
        <v>4.7E-2</v>
      </c>
      <c r="Y18" s="20">
        <f t="shared" si="3"/>
        <v>4.7333333333333338E-2</v>
      </c>
    </row>
    <row r="19" spans="3:25" x14ac:dyDescent="0.2">
      <c r="C19">
        <v>0.25</v>
      </c>
      <c r="D19" s="8">
        <v>0.33800000000000002</v>
      </c>
      <c r="E19" s="9">
        <v>0.26</v>
      </c>
      <c r="F19" s="10">
        <v>0.221</v>
      </c>
      <c r="G19" s="20">
        <f t="shared" si="0"/>
        <v>0.27300000000000002</v>
      </c>
      <c r="I19">
        <v>2</v>
      </c>
      <c r="J19" s="6">
        <v>0.442</v>
      </c>
      <c r="K19" s="11">
        <v>0.46800000000000003</v>
      </c>
      <c r="L19" s="12">
        <v>0.54400000000000004</v>
      </c>
      <c r="M19" s="20">
        <f t="shared" si="1"/>
        <v>0.48466666666666675</v>
      </c>
      <c r="O19">
        <v>2</v>
      </c>
      <c r="P19" s="13">
        <v>0.69499999999999995</v>
      </c>
      <c r="Q19" s="11">
        <v>0.51400000000000001</v>
      </c>
      <c r="R19" s="14">
        <v>0.90900000000000003</v>
      </c>
      <c r="S19" s="20">
        <f t="shared" si="2"/>
        <v>0.70600000000000007</v>
      </c>
      <c r="U19">
        <v>0.5</v>
      </c>
      <c r="V19" s="14">
        <v>0.9</v>
      </c>
      <c r="W19" s="3">
        <v>4.9000000000000002E-2</v>
      </c>
      <c r="X19" s="10">
        <v>0.23400000000000001</v>
      </c>
      <c r="Y19" s="20">
        <f t="shared" si="3"/>
        <v>0.39433333333333337</v>
      </c>
    </row>
    <row r="20" spans="3:25" x14ac:dyDescent="0.2">
      <c r="C20">
        <v>0.125</v>
      </c>
      <c r="D20" s="11">
        <v>0.49099999999999999</v>
      </c>
      <c r="E20" s="6">
        <v>0.43099999999999999</v>
      </c>
      <c r="F20" s="6">
        <v>0.39500000000000002</v>
      </c>
      <c r="G20" s="20">
        <f t="shared" si="0"/>
        <v>0.439</v>
      </c>
      <c r="I20">
        <v>1</v>
      </c>
      <c r="J20" s="12">
        <v>0.53600000000000003</v>
      </c>
      <c r="K20" s="12">
        <v>0.56100000000000005</v>
      </c>
      <c r="L20" s="12">
        <v>0.55000000000000004</v>
      </c>
      <c r="M20" s="20">
        <f t="shared" si="1"/>
        <v>0.54900000000000004</v>
      </c>
      <c r="O20">
        <v>1</v>
      </c>
      <c r="P20" s="13">
        <v>0.70399999999999996</v>
      </c>
      <c r="Q20" s="13">
        <v>0.70099999999999996</v>
      </c>
      <c r="R20" s="13">
        <v>0.69599999999999995</v>
      </c>
      <c r="S20" s="20">
        <f t="shared" si="2"/>
        <v>0.70033333333333336</v>
      </c>
      <c r="U20">
        <v>0.25</v>
      </c>
      <c r="V20" s="15">
        <v>0.78700000000000003</v>
      </c>
      <c r="W20" s="7">
        <v>0.80600000000000005</v>
      </c>
      <c r="X20" s="16">
        <v>0.94199999999999995</v>
      </c>
      <c r="Y20" s="20">
        <f t="shared" si="3"/>
        <v>0.84500000000000008</v>
      </c>
    </row>
    <row r="21" spans="3:25" x14ac:dyDescent="0.2">
      <c r="C21">
        <v>6.25E-2</v>
      </c>
      <c r="D21" s="17">
        <v>0.65</v>
      </c>
      <c r="E21" s="11">
        <v>0.51500000000000001</v>
      </c>
      <c r="F21" s="11">
        <v>0.45500000000000002</v>
      </c>
      <c r="G21" s="20">
        <f t="shared" si="0"/>
        <v>0.54</v>
      </c>
      <c r="I21">
        <v>0.5</v>
      </c>
      <c r="J21" s="17">
        <v>0.60399999999999998</v>
      </c>
      <c r="K21" s="17">
        <v>0.59399999999999997</v>
      </c>
      <c r="L21" s="17">
        <v>0.58799999999999997</v>
      </c>
      <c r="M21" s="20">
        <f t="shared" si="1"/>
        <v>0.59533333333333338</v>
      </c>
      <c r="O21">
        <v>0.5</v>
      </c>
      <c r="P21" s="13">
        <v>0.69</v>
      </c>
      <c r="Q21" s="13">
        <v>0.67700000000000005</v>
      </c>
      <c r="R21" s="15">
        <v>0.72499999999999998</v>
      </c>
      <c r="S21" s="20">
        <f t="shared" si="2"/>
        <v>0.69733333333333336</v>
      </c>
      <c r="U21">
        <v>0.125</v>
      </c>
      <c r="V21" s="15">
        <v>0.747</v>
      </c>
      <c r="W21" s="15">
        <v>0.78700000000000003</v>
      </c>
      <c r="X21" s="14">
        <v>0.91700000000000004</v>
      </c>
      <c r="Y21" s="20">
        <f t="shared" si="3"/>
        <v>0.81700000000000006</v>
      </c>
    </row>
    <row r="22" spans="3:25" x14ac:dyDescent="0.2">
      <c r="C22">
        <v>0</v>
      </c>
      <c r="D22" s="16">
        <v>0.999</v>
      </c>
      <c r="E22" s="7">
        <v>0.84399999999999997</v>
      </c>
      <c r="F22" s="15">
        <v>0.78200000000000003</v>
      </c>
      <c r="G22" s="20">
        <f t="shared" si="0"/>
        <v>0.875</v>
      </c>
      <c r="I22">
        <v>0</v>
      </c>
      <c r="J22" s="15">
        <v>0.76700000000000002</v>
      </c>
      <c r="K22" s="15">
        <v>0.749</v>
      </c>
      <c r="L22" s="15">
        <v>0.76700000000000002</v>
      </c>
      <c r="M22" s="20">
        <f t="shared" si="1"/>
        <v>0.76100000000000001</v>
      </c>
      <c r="O22">
        <v>0</v>
      </c>
      <c r="P22" s="15">
        <v>0.77</v>
      </c>
      <c r="Q22" s="7">
        <v>0.79600000000000004</v>
      </c>
      <c r="R22" s="15">
        <v>0.79100000000000004</v>
      </c>
      <c r="S22" s="20">
        <f t="shared" si="2"/>
        <v>0.78566666666666674</v>
      </c>
      <c r="U22">
        <v>0</v>
      </c>
      <c r="V22" s="7">
        <v>0.83399999999999996</v>
      </c>
      <c r="W22" s="14">
        <v>0.877</v>
      </c>
      <c r="X22" s="16">
        <v>0.96</v>
      </c>
      <c r="Y22" s="20">
        <f t="shared" si="3"/>
        <v>0.89033333333333331</v>
      </c>
    </row>
    <row r="23" spans="3:25" x14ac:dyDescent="0.2">
      <c r="C23" t="s">
        <v>14</v>
      </c>
      <c r="D23">
        <v>3.9E-2</v>
      </c>
      <c r="E23">
        <v>3.9E-2</v>
      </c>
      <c r="F23">
        <v>0.04</v>
      </c>
      <c r="G23" s="20">
        <f t="shared" si="0"/>
        <v>3.9333333333333331E-2</v>
      </c>
      <c r="I23" t="s">
        <v>14</v>
      </c>
      <c r="J23">
        <v>0.04</v>
      </c>
      <c r="K23">
        <v>3.7999999999999999E-2</v>
      </c>
      <c r="L23">
        <v>0.04</v>
      </c>
      <c r="M23" s="20">
        <f t="shared" si="1"/>
        <v>3.9333333333333331E-2</v>
      </c>
      <c r="O23" t="s">
        <v>14</v>
      </c>
      <c r="P23">
        <v>3.7999999999999999E-2</v>
      </c>
      <c r="Q23">
        <v>3.9E-2</v>
      </c>
      <c r="R23">
        <v>3.7999999999999999E-2</v>
      </c>
      <c r="S23" s="20">
        <f t="shared" si="2"/>
        <v>3.833333333333333E-2</v>
      </c>
      <c r="U23" t="s">
        <v>14</v>
      </c>
      <c r="V23">
        <v>3.9E-2</v>
      </c>
      <c r="W23">
        <v>4.3999999999999997E-2</v>
      </c>
      <c r="X23">
        <v>0.04</v>
      </c>
      <c r="Y23" s="20">
        <f t="shared" si="3"/>
        <v>4.1000000000000002E-2</v>
      </c>
    </row>
    <row r="24" spans="3:25" x14ac:dyDescent="0.2">
      <c r="G24" s="20"/>
      <c r="L24" s="20"/>
      <c r="S24" s="20"/>
      <c r="Y24" s="20"/>
    </row>
    <row r="25" spans="3:25" x14ac:dyDescent="0.2">
      <c r="G25" s="20"/>
      <c r="L25" s="20"/>
      <c r="S25" s="20"/>
      <c r="Y25" s="20"/>
    </row>
    <row r="26" spans="3:25" x14ac:dyDescent="0.2">
      <c r="C26" t="s">
        <v>9</v>
      </c>
      <c r="D26" s="22" t="s">
        <v>10</v>
      </c>
      <c r="E26" s="22"/>
      <c r="F26" s="22"/>
      <c r="G26" s="20" t="s">
        <v>15</v>
      </c>
      <c r="I26" t="s">
        <v>9</v>
      </c>
      <c r="J26" t="s">
        <v>11</v>
      </c>
      <c r="K26" s="19"/>
      <c r="M26" s="20" t="s">
        <v>15</v>
      </c>
      <c r="O26" t="s">
        <v>9</v>
      </c>
      <c r="P26" t="s">
        <v>12</v>
      </c>
      <c r="S26" s="20" t="s">
        <v>15</v>
      </c>
      <c r="U26" t="s">
        <v>9</v>
      </c>
      <c r="V26" t="s">
        <v>13</v>
      </c>
      <c r="Y26" s="20" t="s">
        <v>15</v>
      </c>
    </row>
    <row r="27" spans="3:25" x14ac:dyDescent="0.2">
      <c r="C27">
        <v>2</v>
      </c>
      <c r="D27" s="3">
        <v>5.1999999999999998E-2</v>
      </c>
      <c r="E27" s="3">
        <v>5.0999999999999997E-2</v>
      </c>
      <c r="F27" s="3">
        <v>5.2999999999999999E-2</v>
      </c>
      <c r="G27" s="20">
        <f>AVERAGE(D27:F27)</f>
        <v>5.1999999999999998E-2</v>
      </c>
      <c r="I27">
        <v>16</v>
      </c>
      <c r="J27" s="3">
        <v>5.1999999999999998E-2</v>
      </c>
      <c r="K27" s="3">
        <v>4.9000000000000002E-2</v>
      </c>
      <c r="L27" s="3">
        <v>4.9000000000000002E-2</v>
      </c>
      <c r="M27" s="20">
        <f>AVERAGE(J27:L27)</f>
        <v>5.000000000000001E-2</v>
      </c>
      <c r="O27">
        <v>16</v>
      </c>
      <c r="P27" s="3">
        <v>5.0999999999999997E-2</v>
      </c>
      <c r="Q27" s="3">
        <v>5.5E-2</v>
      </c>
      <c r="R27" s="3">
        <v>4.9000000000000002E-2</v>
      </c>
      <c r="S27" s="20">
        <f>AVERAGE(P27:R27)</f>
        <v>5.1666666666666666E-2</v>
      </c>
      <c r="U27">
        <v>4</v>
      </c>
      <c r="V27" s="3">
        <v>0.05</v>
      </c>
      <c r="W27" s="3">
        <v>0.05</v>
      </c>
      <c r="X27" s="3">
        <v>4.5999999999999999E-2</v>
      </c>
      <c r="Y27" s="20">
        <f>AVERAGE(V27:X27)</f>
        <v>4.8666666666666671E-2</v>
      </c>
    </row>
    <row r="28" spans="3:25" x14ac:dyDescent="0.2">
      <c r="C28">
        <v>1</v>
      </c>
      <c r="D28" s="3">
        <v>0.05</v>
      </c>
      <c r="E28" s="3">
        <v>0.05</v>
      </c>
      <c r="F28" s="3">
        <v>4.9000000000000002E-2</v>
      </c>
      <c r="G28" s="20">
        <f t="shared" ref="G28:G34" si="4">AVERAGE(D28:F28)</f>
        <v>4.9666666666666671E-2</v>
      </c>
      <c r="I28">
        <v>8</v>
      </c>
      <c r="J28" s="3">
        <v>0.05</v>
      </c>
      <c r="K28" s="3">
        <v>4.9000000000000002E-2</v>
      </c>
      <c r="L28" s="3">
        <v>5.0999999999999997E-2</v>
      </c>
      <c r="M28" s="20">
        <f t="shared" ref="M28:M34" si="5">AVERAGE(J28:L28)</f>
        <v>4.9999999999999996E-2</v>
      </c>
      <c r="O28">
        <v>8</v>
      </c>
      <c r="P28" s="3">
        <v>0.05</v>
      </c>
      <c r="Q28" s="3">
        <v>0.05</v>
      </c>
      <c r="R28" s="3">
        <v>4.9000000000000002E-2</v>
      </c>
      <c r="S28" s="20">
        <f t="shared" ref="S28:S34" si="6">AVERAGE(P28:R28)</f>
        <v>4.9666666666666671E-2</v>
      </c>
      <c r="U28">
        <v>2</v>
      </c>
      <c r="V28" s="3">
        <v>4.7E-2</v>
      </c>
      <c r="W28" s="3">
        <v>4.4999999999999998E-2</v>
      </c>
      <c r="X28" s="3">
        <v>4.5999999999999999E-2</v>
      </c>
      <c r="Y28" s="20">
        <f t="shared" ref="Y28:Y34" si="7">AVERAGE(V28:X28)</f>
        <v>4.6000000000000006E-2</v>
      </c>
    </row>
    <row r="29" spans="3:25" x14ac:dyDescent="0.2">
      <c r="C29">
        <v>0.5</v>
      </c>
      <c r="D29" s="3">
        <v>5.2999999999999999E-2</v>
      </c>
      <c r="E29" s="3">
        <v>5.1999999999999998E-2</v>
      </c>
      <c r="F29" s="3">
        <v>0.05</v>
      </c>
      <c r="G29" s="20">
        <f t="shared" si="4"/>
        <v>5.1666666666666666E-2</v>
      </c>
      <c r="I29">
        <v>4</v>
      </c>
      <c r="J29" s="3">
        <v>8.4000000000000005E-2</v>
      </c>
      <c r="K29" s="5">
        <v>0.13500000000000001</v>
      </c>
      <c r="L29" s="3">
        <v>8.6999999999999994E-2</v>
      </c>
      <c r="M29" s="20">
        <f t="shared" si="5"/>
        <v>0.10200000000000002</v>
      </c>
      <c r="O29">
        <v>4</v>
      </c>
      <c r="P29" s="3">
        <v>6.0999999999999999E-2</v>
      </c>
      <c r="Q29" s="3">
        <v>8.7999999999999995E-2</v>
      </c>
      <c r="R29" s="3">
        <v>8.6999999999999994E-2</v>
      </c>
      <c r="S29" s="20">
        <f t="shared" si="6"/>
        <v>7.8666666666666663E-2</v>
      </c>
      <c r="U29">
        <v>1</v>
      </c>
      <c r="V29" s="13">
        <v>0.50600000000000001</v>
      </c>
      <c r="W29" s="13">
        <v>0.50800000000000001</v>
      </c>
      <c r="X29" s="14">
        <v>0.68899999999999995</v>
      </c>
      <c r="Y29" s="20">
        <f t="shared" si="7"/>
        <v>0.56766666666666665</v>
      </c>
    </row>
    <row r="30" spans="3:25" x14ac:dyDescent="0.2">
      <c r="C30">
        <v>0.25</v>
      </c>
      <c r="D30" s="9">
        <v>0.23699999999999999</v>
      </c>
      <c r="E30" s="9">
        <v>0.20799999999999999</v>
      </c>
      <c r="F30" s="10">
        <v>0.191</v>
      </c>
      <c r="G30" s="20">
        <f t="shared" si="4"/>
        <v>0.21199999999999997</v>
      </c>
      <c r="I30">
        <v>2</v>
      </c>
      <c r="J30" s="12">
        <v>0.40500000000000003</v>
      </c>
      <c r="K30" s="12">
        <v>0.41499999999999998</v>
      </c>
      <c r="L30" s="12">
        <v>0.40899999999999997</v>
      </c>
      <c r="M30" s="20">
        <f t="shared" si="5"/>
        <v>0.40966666666666668</v>
      </c>
      <c r="O30">
        <v>2</v>
      </c>
      <c r="P30" s="17">
        <v>0.48099999999999998</v>
      </c>
      <c r="Q30" s="17">
        <v>0.45400000000000001</v>
      </c>
      <c r="R30" s="13">
        <v>0.51600000000000001</v>
      </c>
      <c r="S30" s="20">
        <f t="shared" si="6"/>
        <v>0.48366666666666669</v>
      </c>
      <c r="U30">
        <v>0.5</v>
      </c>
      <c r="V30" s="13">
        <v>0.54300000000000004</v>
      </c>
      <c r="W30" s="15">
        <v>0.56299999999999994</v>
      </c>
      <c r="X30" s="14">
        <v>0.68600000000000005</v>
      </c>
      <c r="Y30" s="20">
        <f t="shared" si="7"/>
        <v>0.59733333333333327</v>
      </c>
    </row>
    <row r="31" spans="3:25" x14ac:dyDescent="0.2">
      <c r="C31">
        <v>0.125</v>
      </c>
      <c r="D31" s="6">
        <v>0.29599999999999999</v>
      </c>
      <c r="E31" s="6">
        <v>0.34</v>
      </c>
      <c r="F31" s="6">
        <v>0.29499999999999998</v>
      </c>
      <c r="G31" s="20">
        <f t="shared" si="4"/>
        <v>0.31033333333333335</v>
      </c>
      <c r="I31">
        <v>1</v>
      </c>
      <c r="J31" s="17">
        <v>0.45400000000000001</v>
      </c>
      <c r="K31" s="17">
        <v>0.45700000000000002</v>
      </c>
      <c r="L31" s="13">
        <v>0.502</v>
      </c>
      <c r="M31" s="20">
        <f t="shared" si="5"/>
        <v>0.47100000000000003</v>
      </c>
      <c r="O31">
        <v>1</v>
      </c>
      <c r="P31" s="17">
        <v>0.48399999999999999</v>
      </c>
      <c r="Q31" s="13">
        <v>0.50800000000000001</v>
      </c>
      <c r="R31" s="13">
        <v>0.52900000000000003</v>
      </c>
      <c r="S31" s="20">
        <f t="shared" si="6"/>
        <v>0.50700000000000001</v>
      </c>
      <c r="U31">
        <v>0.25</v>
      </c>
      <c r="V31" s="15">
        <v>0.6</v>
      </c>
      <c r="W31" s="15">
        <v>0.59599999999999997</v>
      </c>
      <c r="X31" s="14">
        <v>0.69799999999999995</v>
      </c>
      <c r="Y31" s="20">
        <f t="shared" si="7"/>
        <v>0.6313333333333333</v>
      </c>
    </row>
    <row r="32" spans="3:25" x14ac:dyDescent="0.2">
      <c r="C32">
        <v>6.25E-2</v>
      </c>
      <c r="D32" s="12">
        <v>0.41599999999999998</v>
      </c>
      <c r="E32" s="12">
        <v>0.42699999999999999</v>
      </c>
      <c r="F32" s="11">
        <v>0.38700000000000001</v>
      </c>
      <c r="G32" s="20">
        <f t="shared" si="4"/>
        <v>0.41</v>
      </c>
      <c r="I32">
        <v>0.5</v>
      </c>
      <c r="J32" s="17">
        <v>0.45800000000000002</v>
      </c>
      <c r="K32" s="17">
        <v>0.47499999999999998</v>
      </c>
      <c r="L32" s="17">
        <v>0.46800000000000003</v>
      </c>
      <c r="M32" s="20">
        <f t="shared" si="5"/>
        <v>0.46700000000000003</v>
      </c>
      <c r="O32">
        <v>0.5</v>
      </c>
      <c r="P32" s="13">
        <v>0.51400000000000001</v>
      </c>
      <c r="Q32" s="13">
        <v>0.55000000000000004</v>
      </c>
      <c r="R32" s="13">
        <v>0.53600000000000003</v>
      </c>
      <c r="S32" s="20">
        <f t="shared" si="6"/>
        <v>0.53333333333333333</v>
      </c>
      <c r="U32">
        <v>0.125</v>
      </c>
      <c r="V32" s="15">
        <v>0.57099999999999995</v>
      </c>
      <c r="W32" s="15">
        <v>0.60299999999999998</v>
      </c>
      <c r="X32" s="14">
        <v>0.68700000000000006</v>
      </c>
      <c r="Y32" s="20">
        <f t="shared" si="7"/>
        <v>0.62033333333333329</v>
      </c>
    </row>
    <row r="33" spans="2:25" x14ac:dyDescent="0.2">
      <c r="C33">
        <v>0</v>
      </c>
      <c r="D33" s="7">
        <v>0.65</v>
      </c>
      <c r="E33" s="13">
        <v>0.52700000000000002</v>
      </c>
      <c r="F33" s="13">
        <v>0.502</v>
      </c>
      <c r="G33" s="20">
        <f t="shared" si="4"/>
        <v>0.55966666666666665</v>
      </c>
      <c r="I33">
        <v>0</v>
      </c>
      <c r="J33" s="17">
        <v>0.49299999999999999</v>
      </c>
      <c r="K33" s="17">
        <v>0.47099999999999997</v>
      </c>
      <c r="L33" s="13">
        <v>0.52</v>
      </c>
      <c r="M33" s="20">
        <f t="shared" si="5"/>
        <v>0.49466666666666664</v>
      </c>
      <c r="O33">
        <v>0</v>
      </c>
      <c r="P33" s="13">
        <v>0.51400000000000001</v>
      </c>
      <c r="Q33" s="13">
        <v>0.55000000000000004</v>
      </c>
      <c r="R33" s="15">
        <v>0.59599999999999997</v>
      </c>
      <c r="S33" s="20">
        <f t="shared" si="6"/>
        <v>0.55333333333333334</v>
      </c>
      <c r="U33">
        <v>0</v>
      </c>
      <c r="V33" s="7">
        <v>0.60599999999999998</v>
      </c>
      <c r="W33" s="7">
        <v>0.621</v>
      </c>
      <c r="X33" s="16">
        <v>0.75700000000000001</v>
      </c>
      <c r="Y33" s="20">
        <f t="shared" si="7"/>
        <v>0.66133333333333333</v>
      </c>
    </row>
    <row r="34" spans="2:25" x14ac:dyDescent="0.2">
      <c r="C34" t="s">
        <v>14</v>
      </c>
      <c r="D34">
        <v>3.6999999999999998E-2</v>
      </c>
      <c r="E34">
        <v>0.04</v>
      </c>
      <c r="F34">
        <v>0.04</v>
      </c>
      <c r="G34" s="20">
        <f t="shared" si="4"/>
        <v>3.9E-2</v>
      </c>
      <c r="I34" t="s">
        <v>14</v>
      </c>
      <c r="J34">
        <v>3.9E-2</v>
      </c>
      <c r="K34">
        <v>0.04</v>
      </c>
      <c r="L34">
        <v>0.04</v>
      </c>
      <c r="M34" s="20">
        <f t="shared" si="5"/>
        <v>3.9666666666666663E-2</v>
      </c>
      <c r="O34" t="s">
        <v>14</v>
      </c>
      <c r="P34">
        <v>3.9E-2</v>
      </c>
      <c r="Q34">
        <v>3.9E-2</v>
      </c>
      <c r="R34">
        <v>4.1000000000000002E-2</v>
      </c>
      <c r="S34" s="20">
        <f t="shared" si="6"/>
        <v>3.9666666666666663E-2</v>
      </c>
      <c r="U34" t="s">
        <v>14</v>
      </c>
      <c r="V34">
        <v>4.1000000000000002E-2</v>
      </c>
      <c r="W34">
        <v>0.04</v>
      </c>
      <c r="X34">
        <v>0.04</v>
      </c>
      <c r="Y34" s="20">
        <f t="shared" si="7"/>
        <v>4.0333333333333332E-2</v>
      </c>
    </row>
    <row r="38" spans="2:25" x14ac:dyDescent="0.2">
      <c r="E38">
        <v>2</v>
      </c>
      <c r="F38">
        <v>1</v>
      </c>
      <c r="G38">
        <v>0.5</v>
      </c>
      <c r="H38">
        <v>0.25</v>
      </c>
      <c r="I38">
        <v>0.125</v>
      </c>
      <c r="J38">
        <v>6.25E-2</v>
      </c>
      <c r="K38">
        <v>0</v>
      </c>
      <c r="P38">
        <v>16</v>
      </c>
      <c r="Q38">
        <v>8</v>
      </c>
      <c r="R38">
        <v>4</v>
      </c>
      <c r="S38">
        <v>2</v>
      </c>
      <c r="T38">
        <v>1</v>
      </c>
      <c r="U38">
        <v>0.5</v>
      </c>
      <c r="V38">
        <v>0</v>
      </c>
    </row>
    <row r="39" spans="2:25" x14ac:dyDescent="0.2">
      <c r="C39" t="s">
        <v>10</v>
      </c>
      <c r="D39" t="s">
        <v>16</v>
      </c>
      <c r="E39">
        <v>0.05</v>
      </c>
      <c r="F39">
        <v>0.05</v>
      </c>
      <c r="G39">
        <v>0.09</v>
      </c>
      <c r="H39">
        <v>0.27</v>
      </c>
      <c r="I39">
        <v>0.44</v>
      </c>
      <c r="J39">
        <v>0.54</v>
      </c>
      <c r="K39">
        <v>0.88</v>
      </c>
      <c r="N39" t="s">
        <v>12</v>
      </c>
      <c r="O39" t="s">
        <v>16</v>
      </c>
      <c r="P39">
        <v>0.05</v>
      </c>
      <c r="Q39">
        <v>0.06</v>
      </c>
      <c r="R39">
        <v>0.44</v>
      </c>
      <c r="S39">
        <v>0.71</v>
      </c>
      <c r="T39">
        <v>0.7</v>
      </c>
      <c r="U39">
        <v>0.7</v>
      </c>
      <c r="V39">
        <v>0.79</v>
      </c>
    </row>
    <row r="40" spans="2:25" x14ac:dyDescent="0.2">
      <c r="D40" s="21" t="s">
        <v>17</v>
      </c>
      <c r="E40">
        <v>0.05</v>
      </c>
      <c r="F40">
        <v>0.05</v>
      </c>
      <c r="G40">
        <v>0.05</v>
      </c>
      <c r="H40">
        <v>0.21</v>
      </c>
      <c r="I40">
        <v>0.31</v>
      </c>
      <c r="J40">
        <v>0.41</v>
      </c>
      <c r="K40">
        <v>0.56000000000000005</v>
      </c>
      <c r="O40" s="21" t="s">
        <v>17</v>
      </c>
      <c r="P40">
        <v>0.05</v>
      </c>
      <c r="Q40">
        <v>0.05</v>
      </c>
      <c r="R40">
        <v>0.08</v>
      </c>
      <c r="S40">
        <v>0.48</v>
      </c>
      <c r="T40">
        <v>0.51</v>
      </c>
      <c r="U40">
        <v>0.53</v>
      </c>
      <c r="V40">
        <v>0.55000000000000004</v>
      </c>
    </row>
    <row r="42" spans="2:25" x14ac:dyDescent="0.2">
      <c r="B42" t="s">
        <v>16</v>
      </c>
      <c r="E42">
        <v>16</v>
      </c>
      <c r="F42">
        <v>8</v>
      </c>
      <c r="G42">
        <v>4</v>
      </c>
      <c r="H42">
        <v>2</v>
      </c>
      <c r="I42">
        <v>1</v>
      </c>
      <c r="J42">
        <v>0.5</v>
      </c>
      <c r="K42">
        <v>0</v>
      </c>
      <c r="P42">
        <v>4</v>
      </c>
      <c r="Q42">
        <v>2</v>
      </c>
      <c r="R42">
        <v>1</v>
      </c>
      <c r="S42">
        <v>0.5</v>
      </c>
      <c r="T42">
        <v>0.25</v>
      </c>
      <c r="U42">
        <v>0.125</v>
      </c>
      <c r="V42">
        <v>0</v>
      </c>
    </row>
    <row r="43" spans="2:25" x14ac:dyDescent="0.2">
      <c r="C43" t="s">
        <v>18</v>
      </c>
      <c r="D43" t="s">
        <v>16</v>
      </c>
      <c r="E43">
        <v>0.05</v>
      </c>
      <c r="F43">
        <v>0.05</v>
      </c>
      <c r="G43">
        <v>0.05</v>
      </c>
      <c r="H43">
        <v>0.48</v>
      </c>
      <c r="I43">
        <v>0.55000000000000004</v>
      </c>
      <c r="J43">
        <v>0.6</v>
      </c>
      <c r="K43">
        <v>0.76</v>
      </c>
      <c r="N43" t="s">
        <v>13</v>
      </c>
      <c r="O43" t="s">
        <v>16</v>
      </c>
      <c r="P43">
        <v>0.05</v>
      </c>
      <c r="Q43">
        <v>0.05</v>
      </c>
      <c r="R43">
        <v>0.05</v>
      </c>
      <c r="S43">
        <v>0.39</v>
      </c>
      <c r="T43">
        <v>0.85</v>
      </c>
      <c r="U43">
        <v>0.82</v>
      </c>
      <c r="V43">
        <v>0.89</v>
      </c>
    </row>
    <row r="44" spans="2:25" x14ac:dyDescent="0.2">
      <c r="D44" s="21" t="s">
        <v>17</v>
      </c>
      <c r="E44">
        <v>0.05</v>
      </c>
      <c r="F44">
        <v>0.05</v>
      </c>
      <c r="G44">
        <v>0.1</v>
      </c>
      <c r="H44">
        <v>0.41</v>
      </c>
      <c r="I44">
        <v>0.47</v>
      </c>
      <c r="J44">
        <v>0.47</v>
      </c>
      <c r="K44">
        <v>0.49</v>
      </c>
      <c r="O44" s="21" t="s">
        <v>17</v>
      </c>
      <c r="P44">
        <v>0.05</v>
      </c>
      <c r="Q44">
        <v>0.05</v>
      </c>
      <c r="R44">
        <v>0.56999999999999995</v>
      </c>
      <c r="S44">
        <v>0.6</v>
      </c>
      <c r="T44">
        <v>0.63</v>
      </c>
      <c r="U44">
        <v>0.62</v>
      </c>
      <c r="V44">
        <v>0.66</v>
      </c>
    </row>
    <row r="53" spans="2:2" x14ac:dyDescent="0.2">
      <c r="B53" t="s">
        <v>19</v>
      </c>
    </row>
  </sheetData>
  <mergeCells count="2">
    <mergeCell ref="D15:F15"/>
    <mergeCell ref="D26:F26"/>
  </mergeCells>
  <pageMargins left="0.7" right="0.7" top="0.75" bottom="0.75" header="0.3" footer="0.3"/>
  <pageSetup orientation="portrait" horizontalDpi="0" verticalDpi="0"/>
  <ignoredErrors>
    <ignoredError sqref="G16:G22 M16:M22 S16:S22 Y16:Y22 G27:G33 M27:M33 S27:S33 Y27:Y3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MRamsey Lab</dc:creator>
  <cp:lastModifiedBy>Kira Bernabe</cp:lastModifiedBy>
  <dcterms:created xsi:type="dcterms:W3CDTF">2024-08-15T16:34:07Z</dcterms:created>
  <dcterms:modified xsi:type="dcterms:W3CDTF">2024-08-20T16:37:34Z</dcterms:modified>
</cp:coreProperties>
</file>