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Staph/MICs/"/>
    </mc:Choice>
  </mc:AlternateContent>
  <xr:revisionPtr revIDLastSave="0" documentId="13_ncr:1_{7AA945E3-B850-134B-99A2-9E14B077FB38}" xr6:coauthVersionLast="47" xr6:coauthVersionMax="47" xr10:uidLastSave="{00000000-0000-0000-0000-000000000000}"/>
  <bookViews>
    <workbookView xWindow="920" yWindow="560" windowWidth="27940" windowHeight="16140" xr2:uid="{441FE253-7F77-4B47-B13A-ECA54ABC03B1}"/>
  </bookViews>
  <sheets>
    <sheet name="wild type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1" l="1"/>
  <c r="H64" i="1"/>
  <c r="I64" i="1"/>
  <c r="J64" i="1"/>
  <c r="K64" i="1"/>
  <c r="L64" i="1"/>
  <c r="M64" i="1"/>
  <c r="N64" i="1"/>
  <c r="O64" i="1"/>
  <c r="Q64" i="1"/>
  <c r="Q46" i="1"/>
  <c r="Q45" i="1"/>
  <c r="P45" i="1"/>
  <c r="P46" i="1"/>
  <c r="G64" i="1"/>
  <c r="H63" i="1"/>
  <c r="I63" i="1"/>
  <c r="J63" i="1"/>
  <c r="K63" i="1"/>
  <c r="L63" i="1"/>
  <c r="M63" i="1"/>
  <c r="N63" i="1"/>
  <c r="O63" i="1"/>
  <c r="P63" i="1"/>
  <c r="Q63" i="1"/>
  <c r="G63" i="1"/>
  <c r="H60" i="1"/>
  <c r="I60" i="1"/>
  <c r="J60" i="1"/>
  <c r="K60" i="1"/>
  <c r="L60" i="1"/>
  <c r="M60" i="1"/>
  <c r="N60" i="1"/>
  <c r="O60" i="1"/>
  <c r="P60" i="1"/>
  <c r="Q60" i="1"/>
  <c r="G60" i="1"/>
  <c r="Q59" i="1"/>
  <c r="H59" i="1"/>
  <c r="I59" i="1"/>
  <c r="J59" i="1"/>
  <c r="K59" i="1"/>
  <c r="L59" i="1"/>
  <c r="M59" i="1"/>
  <c r="N59" i="1"/>
  <c r="O59" i="1"/>
  <c r="P59" i="1"/>
  <c r="G59" i="1"/>
  <c r="G56" i="1"/>
  <c r="H56" i="1"/>
  <c r="I56" i="1"/>
  <c r="J56" i="1"/>
  <c r="K56" i="1"/>
  <c r="L56" i="1"/>
  <c r="M56" i="1"/>
  <c r="N56" i="1"/>
  <c r="O56" i="1"/>
  <c r="P56" i="1"/>
  <c r="F56" i="1"/>
  <c r="P55" i="1"/>
  <c r="G55" i="1"/>
  <c r="H55" i="1"/>
  <c r="I55" i="1"/>
  <c r="J55" i="1"/>
  <c r="K55" i="1"/>
  <c r="L55" i="1"/>
  <c r="M55" i="1"/>
  <c r="N55" i="1"/>
  <c r="O55" i="1"/>
  <c r="F55" i="1"/>
  <c r="F40" i="1"/>
  <c r="R50" i="1"/>
  <c r="Q50" i="1"/>
  <c r="P50" i="1"/>
  <c r="O50" i="1"/>
  <c r="N50" i="1"/>
  <c r="M50" i="1"/>
  <c r="L50" i="1"/>
  <c r="K50" i="1"/>
  <c r="J50" i="1"/>
  <c r="I50" i="1"/>
  <c r="H50" i="1"/>
  <c r="M51" i="1"/>
  <c r="I51" i="1"/>
  <c r="H51" i="1"/>
  <c r="J39" i="1"/>
  <c r="L44" i="1"/>
  <c r="F44" i="1"/>
  <c r="G44" i="1"/>
  <c r="H44" i="1"/>
  <c r="I44" i="1"/>
  <c r="J44" i="1"/>
  <c r="K44" i="1"/>
  <c r="M44" i="1"/>
  <c r="N44" i="1"/>
  <c r="O44" i="1"/>
  <c r="P44" i="1"/>
  <c r="G45" i="1"/>
  <c r="H45" i="1"/>
  <c r="I45" i="1"/>
  <c r="J45" i="1"/>
  <c r="K45" i="1"/>
  <c r="L45" i="1"/>
  <c r="M45" i="1"/>
  <c r="N45" i="1"/>
  <c r="O45" i="1"/>
  <c r="G46" i="1"/>
  <c r="H46" i="1"/>
  <c r="I46" i="1"/>
  <c r="J46" i="1"/>
  <c r="K46" i="1"/>
  <c r="L46" i="1"/>
  <c r="M46" i="1"/>
  <c r="N46" i="1"/>
  <c r="O46" i="1"/>
  <c r="I43" i="1"/>
  <c r="J43" i="1"/>
  <c r="K43" i="1"/>
  <c r="L43" i="1"/>
  <c r="M43" i="1"/>
  <c r="N43" i="1"/>
  <c r="O43" i="1"/>
  <c r="P43" i="1"/>
  <c r="Q43" i="1"/>
  <c r="R43" i="1"/>
  <c r="H43" i="1"/>
  <c r="P42" i="1"/>
  <c r="H42" i="1"/>
  <c r="I42" i="1"/>
  <c r="J42" i="1"/>
  <c r="K42" i="1"/>
  <c r="L42" i="1"/>
  <c r="M42" i="1"/>
  <c r="N42" i="1"/>
  <c r="O42" i="1"/>
  <c r="Q42" i="1"/>
  <c r="G42" i="1"/>
  <c r="O41" i="1"/>
  <c r="P41" i="1"/>
  <c r="Q41" i="1"/>
  <c r="H41" i="1"/>
  <c r="I41" i="1"/>
  <c r="J41" i="1"/>
  <c r="K41" i="1"/>
  <c r="L41" i="1"/>
  <c r="M41" i="1"/>
  <c r="N41" i="1"/>
  <c r="G41" i="1"/>
  <c r="O40" i="1"/>
  <c r="Q51" i="1" s="1"/>
  <c r="G40" i="1"/>
  <c r="H40" i="1"/>
  <c r="J51" i="1" s="1"/>
  <c r="I40" i="1"/>
  <c r="K51" i="1" s="1"/>
  <c r="J40" i="1"/>
  <c r="L51" i="1" s="1"/>
  <c r="K40" i="1"/>
  <c r="L40" i="1"/>
  <c r="N51" i="1" s="1"/>
  <c r="M40" i="1"/>
  <c r="O51" i="1" s="1"/>
  <c r="N40" i="1"/>
  <c r="P51" i="1" s="1"/>
  <c r="P40" i="1"/>
  <c r="R51" i="1" s="1"/>
  <c r="R39" i="1"/>
  <c r="L39" i="1"/>
  <c r="K39" i="1"/>
  <c r="I39" i="1"/>
  <c r="Q39" i="1"/>
  <c r="M39" i="1"/>
  <c r="N39" i="1"/>
  <c r="O39" i="1"/>
  <c r="P39" i="1"/>
  <c r="H39" i="1"/>
</calcChain>
</file>

<file path=xl/sharedStrings.xml><?xml version="1.0" encoding="utf-8"?>
<sst xmlns="http://schemas.openxmlformats.org/spreadsheetml/2006/main" count="44" uniqueCount="7">
  <si>
    <t>wild type</t>
  </si>
  <si>
    <t>∆rpsU</t>
  </si>
  <si>
    <t>Carbenicillin</t>
  </si>
  <si>
    <t>Chloramphenicol</t>
  </si>
  <si>
    <t>Kanamycin</t>
  </si>
  <si>
    <t>Vancomycin</t>
  </si>
  <si>
    <t>wildtype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</si>
</sst>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 type'!$D$39:$E$39</c:f>
              <c:strCache>
                <c:ptCount val="2"/>
                <c:pt idx="1">
                  <c:v>Carbenicillin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type'!$F$39:$R$39</c:f>
              <c:numCache>
                <c:formatCode>General</c:formatCode>
                <c:ptCount val="13"/>
                <c:pt idx="2">
                  <c:v>4.3999999999999997E-2</c:v>
                </c:pt>
                <c:pt idx="3">
                  <c:v>4.4499999999999998E-2</c:v>
                </c:pt>
                <c:pt idx="4">
                  <c:v>4.3999999999999997E-2</c:v>
                </c:pt>
                <c:pt idx="5">
                  <c:v>4.5499999999999999E-2</c:v>
                </c:pt>
                <c:pt idx="6">
                  <c:v>0.629</c:v>
                </c:pt>
                <c:pt idx="7">
                  <c:v>4.2999999999999997E-2</c:v>
                </c:pt>
                <c:pt idx="8">
                  <c:v>4.2999999999999997E-2</c:v>
                </c:pt>
                <c:pt idx="9">
                  <c:v>4.3499999999999997E-2</c:v>
                </c:pt>
                <c:pt idx="10">
                  <c:v>4.4999999999999998E-2</c:v>
                </c:pt>
                <c:pt idx="11">
                  <c:v>7.1000000000000008E-2</c:v>
                </c:pt>
                <c:pt idx="12">
                  <c:v>0.73650000000000004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9-3744-B644-59F3E27F1AD2}"/>
            </c:ext>
          </c:extLst>
        </c:ser>
        <c:ser>
          <c:idx val="1"/>
          <c:order val="1"/>
          <c:tx>
            <c:strRef>
              <c:f>'wild type'!$D$40:$E$40</c:f>
              <c:strCache>
                <c:ptCount val="2"/>
                <c:pt idx="0">
                  <c:v>wildtype</c:v>
                </c:pt>
                <c:pt idx="1">
                  <c:v>Chloramphenicol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type'!$F$40:$R$40</c:f>
              <c:numCache>
                <c:formatCode>General</c:formatCode>
                <c:ptCount val="13"/>
                <c:pt idx="0">
                  <c:v>4.3499999999999997E-2</c:v>
                </c:pt>
                <c:pt idx="1">
                  <c:v>4.4499999999999998E-2</c:v>
                </c:pt>
                <c:pt idx="2">
                  <c:v>4.3499999999999997E-2</c:v>
                </c:pt>
                <c:pt idx="3">
                  <c:v>4.8500000000000001E-2</c:v>
                </c:pt>
                <c:pt idx="4">
                  <c:v>4.4499999999999998E-2</c:v>
                </c:pt>
                <c:pt idx="5">
                  <c:v>4.4999999999999998E-2</c:v>
                </c:pt>
                <c:pt idx="6">
                  <c:v>4.9000000000000002E-2</c:v>
                </c:pt>
                <c:pt idx="7">
                  <c:v>4.65E-2</c:v>
                </c:pt>
                <c:pt idx="8">
                  <c:v>5.5999999999999994E-2</c:v>
                </c:pt>
                <c:pt idx="9">
                  <c:v>0.43149999999999999</c:v>
                </c:pt>
                <c:pt idx="10">
                  <c:v>0.67500000000000004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9-3744-B644-59F3E27F1AD2}"/>
            </c:ext>
          </c:extLst>
        </c:ser>
        <c:ser>
          <c:idx val="2"/>
          <c:order val="2"/>
          <c:tx>
            <c:strRef>
              <c:f>'wild type'!$D$41:$E$41</c:f>
              <c:strCache>
                <c:ptCount val="2"/>
                <c:pt idx="0">
                  <c:v>wildtype</c:v>
                </c:pt>
                <c:pt idx="1">
                  <c:v>Kanamycin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type'!$F$41:$R$41</c:f>
              <c:numCache>
                <c:formatCode>General</c:formatCode>
                <c:ptCount val="13"/>
                <c:pt idx="1">
                  <c:v>4.3999999999999997E-2</c:v>
                </c:pt>
                <c:pt idx="2">
                  <c:v>4.3999999999999997E-2</c:v>
                </c:pt>
                <c:pt idx="3">
                  <c:v>4.3999999999999997E-2</c:v>
                </c:pt>
                <c:pt idx="4">
                  <c:v>4.4499999999999998E-2</c:v>
                </c:pt>
                <c:pt idx="5">
                  <c:v>4.4499999999999998E-2</c:v>
                </c:pt>
                <c:pt idx="6">
                  <c:v>8.3500000000000005E-2</c:v>
                </c:pt>
                <c:pt idx="7">
                  <c:v>9.4E-2</c:v>
                </c:pt>
                <c:pt idx="8">
                  <c:v>0.17599999999999999</c:v>
                </c:pt>
                <c:pt idx="9">
                  <c:v>0.69950000000000001</c:v>
                </c:pt>
                <c:pt idx="10">
                  <c:v>0.66</c:v>
                </c:pt>
                <c:pt idx="11">
                  <c:v>0.70399999999999996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9-3744-B644-59F3E27F1AD2}"/>
            </c:ext>
          </c:extLst>
        </c:ser>
        <c:ser>
          <c:idx val="3"/>
          <c:order val="3"/>
          <c:tx>
            <c:strRef>
              <c:f>'wild type'!$D$42:$E$42</c:f>
              <c:strCache>
                <c:ptCount val="2"/>
                <c:pt idx="0">
                  <c:v>wildtype</c:v>
                </c:pt>
                <c:pt idx="1">
                  <c:v>Vancomycin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type'!$F$42:$R$42</c:f>
              <c:numCache>
                <c:formatCode>General</c:formatCode>
                <c:ptCount val="13"/>
                <c:pt idx="1">
                  <c:v>4.3499999999999997E-2</c:v>
                </c:pt>
                <c:pt idx="2">
                  <c:v>4.5999999999999999E-2</c:v>
                </c:pt>
                <c:pt idx="3">
                  <c:v>4.3999999999999997E-2</c:v>
                </c:pt>
                <c:pt idx="4">
                  <c:v>4.5499999999999999E-2</c:v>
                </c:pt>
                <c:pt idx="5">
                  <c:v>4.3499999999999997E-2</c:v>
                </c:pt>
                <c:pt idx="6">
                  <c:v>4.3499999999999997E-2</c:v>
                </c:pt>
                <c:pt idx="7">
                  <c:v>4.2999999999999997E-2</c:v>
                </c:pt>
                <c:pt idx="8">
                  <c:v>4.3999999999999997E-2</c:v>
                </c:pt>
                <c:pt idx="9">
                  <c:v>4.2999999999999997E-2</c:v>
                </c:pt>
                <c:pt idx="10">
                  <c:v>4.7E-2</c:v>
                </c:pt>
                <c:pt idx="11">
                  <c:v>0.76550000000000007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99-3744-B644-59F3E27F1AD2}"/>
            </c:ext>
          </c:extLst>
        </c:ser>
        <c:ser>
          <c:idx val="4"/>
          <c:order val="4"/>
          <c:tx>
            <c:strRef>
              <c:f>'wild type'!$D$43:$E$43</c:f>
              <c:strCache>
                <c:ptCount val="2"/>
                <c:pt idx="0">
                  <c:v>wildtype</c:v>
                </c:pt>
                <c:pt idx="1">
                  <c:v>Carbenicillin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type'!$F$43:$R$43</c:f>
              <c:numCache>
                <c:formatCode>General</c:formatCode>
                <c:ptCount val="13"/>
                <c:pt idx="2">
                  <c:v>4.3499999999999997E-2</c:v>
                </c:pt>
                <c:pt idx="3">
                  <c:v>4.3999999999999997E-2</c:v>
                </c:pt>
                <c:pt idx="4">
                  <c:v>4.4499999999999998E-2</c:v>
                </c:pt>
                <c:pt idx="5">
                  <c:v>4.5499999999999999E-2</c:v>
                </c:pt>
                <c:pt idx="6">
                  <c:v>4.4499999999999998E-2</c:v>
                </c:pt>
                <c:pt idx="7">
                  <c:v>4.3499999999999997E-2</c:v>
                </c:pt>
                <c:pt idx="8">
                  <c:v>4.4999999999999998E-2</c:v>
                </c:pt>
                <c:pt idx="9">
                  <c:v>4.3999999999999997E-2</c:v>
                </c:pt>
                <c:pt idx="10">
                  <c:v>4.3499999999999997E-2</c:v>
                </c:pt>
                <c:pt idx="11">
                  <c:v>4.7E-2</c:v>
                </c:pt>
                <c:pt idx="12">
                  <c:v>0.54150000000000009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99-3744-B644-59F3E27F1AD2}"/>
            </c:ext>
          </c:extLst>
        </c:ser>
        <c:ser>
          <c:idx val="5"/>
          <c:order val="5"/>
          <c:tx>
            <c:strRef>
              <c:f>'wild type'!$D$44:$E$44</c:f>
              <c:strCache>
                <c:ptCount val="2"/>
                <c:pt idx="0">
                  <c:v>∆rpsU</c:v>
                </c:pt>
                <c:pt idx="1">
                  <c:v>Chloramphenicol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type'!$F$44:$R$44</c:f>
              <c:numCache>
                <c:formatCode>General</c:formatCode>
                <c:ptCount val="13"/>
                <c:pt idx="0">
                  <c:v>4.5499999999999999E-2</c:v>
                </c:pt>
                <c:pt idx="1">
                  <c:v>4.4499999999999998E-2</c:v>
                </c:pt>
                <c:pt idx="2">
                  <c:v>4.3999999999999997E-2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4.5999999999999999E-2</c:v>
                </c:pt>
                <c:pt idx="6">
                  <c:v>4.65E-2</c:v>
                </c:pt>
                <c:pt idx="7">
                  <c:v>8.5499999999999993E-2</c:v>
                </c:pt>
                <c:pt idx="8">
                  <c:v>0.23300000000000001</c:v>
                </c:pt>
                <c:pt idx="9">
                  <c:v>0.58299999999999996</c:v>
                </c:pt>
                <c:pt idx="10">
                  <c:v>0.51449999999999996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99-3744-B644-59F3E27F1AD2}"/>
            </c:ext>
          </c:extLst>
        </c:ser>
        <c:ser>
          <c:idx val="6"/>
          <c:order val="6"/>
          <c:tx>
            <c:strRef>
              <c:f>'wild type'!$D$45:$E$45</c:f>
              <c:strCache>
                <c:ptCount val="2"/>
                <c:pt idx="0">
                  <c:v>∆rpsU</c:v>
                </c:pt>
                <c:pt idx="1">
                  <c:v>Kanamycin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type'!$F$45:$R$45</c:f>
              <c:numCache>
                <c:formatCode>General</c:formatCode>
                <c:ptCount val="13"/>
                <c:pt idx="1">
                  <c:v>4.5499999999999999E-2</c:v>
                </c:pt>
                <c:pt idx="2">
                  <c:v>4.4999999999999998E-2</c:v>
                </c:pt>
                <c:pt idx="3">
                  <c:v>4.5999999999999999E-2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4.5499999999999999E-2</c:v>
                </c:pt>
                <c:pt idx="7">
                  <c:v>4.5999999999999999E-2</c:v>
                </c:pt>
                <c:pt idx="8">
                  <c:v>0.33050000000000002</c:v>
                </c:pt>
                <c:pt idx="9">
                  <c:v>0.50800000000000001</c:v>
                </c:pt>
                <c:pt idx="10">
                  <c:v>0.60299999999999998</c:v>
                </c:pt>
                <c:pt idx="11">
                  <c:v>0.53149999999999997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99-3744-B644-59F3E27F1AD2}"/>
            </c:ext>
          </c:extLst>
        </c:ser>
        <c:ser>
          <c:idx val="7"/>
          <c:order val="7"/>
          <c:tx>
            <c:strRef>
              <c:f>'wild type'!$D$46:$E$46</c:f>
              <c:strCache>
                <c:ptCount val="2"/>
                <c:pt idx="0">
                  <c:v>∆rpsU</c:v>
                </c:pt>
                <c:pt idx="1">
                  <c:v>Vancomycin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'wild type'!$F$38:$R$38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type'!$F$46:$R$46</c:f>
              <c:numCache>
                <c:formatCode>General</c:formatCode>
                <c:ptCount val="13"/>
                <c:pt idx="1">
                  <c:v>4.5999999999999999E-2</c:v>
                </c:pt>
                <c:pt idx="2">
                  <c:v>4.4499999999999998E-2</c:v>
                </c:pt>
                <c:pt idx="3">
                  <c:v>4.4499999999999998E-2</c:v>
                </c:pt>
                <c:pt idx="4">
                  <c:v>4.4499999999999998E-2</c:v>
                </c:pt>
                <c:pt idx="5">
                  <c:v>4.3999999999999997E-2</c:v>
                </c:pt>
                <c:pt idx="6">
                  <c:v>4.3999999999999997E-2</c:v>
                </c:pt>
                <c:pt idx="7">
                  <c:v>4.2999999999999997E-2</c:v>
                </c:pt>
                <c:pt idx="8">
                  <c:v>4.3999999999999997E-2</c:v>
                </c:pt>
                <c:pt idx="9">
                  <c:v>0.30000000000000004</c:v>
                </c:pt>
                <c:pt idx="10">
                  <c:v>0.60549999999999993</c:v>
                </c:pt>
                <c:pt idx="11">
                  <c:v>0.53150000000000008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99-3744-B644-59F3E27F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611423"/>
        <c:axId val="1596916255"/>
      </c:lineChart>
      <c:catAx>
        <c:axId val="159661142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916255"/>
        <c:crosses val="autoZero"/>
        <c:auto val="1"/>
        <c:lblAlgn val="ctr"/>
        <c:lblOffset val="100"/>
        <c:noMultiLvlLbl val="0"/>
      </c:catAx>
      <c:valAx>
        <c:axId val="159691625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6611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Carbenicillin MIC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 type'!$E$50:$E$50</c:f>
              <c:strCache>
                <c:ptCount val="1"/>
                <c:pt idx="0">
                  <c:v>wildtype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 type'!$F$49:$R$49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type'!$F$50:$R$50</c:f>
              <c:numCache>
                <c:formatCode>General</c:formatCode>
                <c:ptCount val="13"/>
                <c:pt idx="2">
                  <c:v>4.3999999999999997E-2</c:v>
                </c:pt>
                <c:pt idx="3">
                  <c:v>4.4499999999999998E-2</c:v>
                </c:pt>
                <c:pt idx="4">
                  <c:v>4.3999999999999997E-2</c:v>
                </c:pt>
                <c:pt idx="5">
                  <c:v>4.5499999999999999E-2</c:v>
                </c:pt>
                <c:pt idx="6">
                  <c:v>0.629</c:v>
                </c:pt>
                <c:pt idx="7">
                  <c:v>4.2999999999999997E-2</c:v>
                </c:pt>
                <c:pt idx="8">
                  <c:v>4.2999999999999997E-2</c:v>
                </c:pt>
                <c:pt idx="9">
                  <c:v>4.3499999999999997E-2</c:v>
                </c:pt>
                <c:pt idx="10">
                  <c:v>4.4999999999999998E-2</c:v>
                </c:pt>
                <c:pt idx="11">
                  <c:v>7.1000000000000008E-2</c:v>
                </c:pt>
                <c:pt idx="12">
                  <c:v>0.73650000000000004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 type'!$E$51:$E$51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 type'!$F$49:$R$49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</c:numCache>
            </c:numRef>
          </c:cat>
          <c:val>
            <c:numRef>
              <c:f>'wild type'!$F$51:$R$51</c:f>
              <c:numCache>
                <c:formatCode>General</c:formatCode>
                <c:ptCount val="13"/>
                <c:pt idx="2">
                  <c:v>4.3499999999999997E-2</c:v>
                </c:pt>
                <c:pt idx="3">
                  <c:v>4.4499999999999998E-2</c:v>
                </c:pt>
                <c:pt idx="4">
                  <c:v>4.3499999999999997E-2</c:v>
                </c:pt>
                <c:pt idx="5">
                  <c:v>4.8500000000000001E-2</c:v>
                </c:pt>
                <c:pt idx="6">
                  <c:v>4.4499999999999998E-2</c:v>
                </c:pt>
                <c:pt idx="7">
                  <c:v>4.4999999999999998E-2</c:v>
                </c:pt>
                <c:pt idx="8">
                  <c:v>4.9000000000000002E-2</c:v>
                </c:pt>
                <c:pt idx="9">
                  <c:v>4.65E-2</c:v>
                </c:pt>
                <c:pt idx="10">
                  <c:v>5.5999999999999994E-2</c:v>
                </c:pt>
                <c:pt idx="11">
                  <c:v>0.43149999999999999</c:v>
                </c:pt>
                <c:pt idx="12">
                  <c:v>0.67500000000000004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Chloramphenicol MIC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 type'!$E$55:$E$55</c:f>
              <c:strCache>
                <c:ptCount val="1"/>
                <c:pt idx="0">
                  <c:v>wildtype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 type'!$F$54:$R$54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</c:numCache>
            </c:numRef>
          </c:cat>
          <c:val>
            <c:numRef>
              <c:f>'wild type'!$F$55:$R$55</c:f>
              <c:numCache>
                <c:formatCode>General</c:formatCode>
                <c:ptCount val="13"/>
                <c:pt idx="0">
                  <c:v>4.3499999999999997E-2</c:v>
                </c:pt>
                <c:pt idx="1">
                  <c:v>4.4499999999999998E-2</c:v>
                </c:pt>
                <c:pt idx="2">
                  <c:v>4.3499999999999997E-2</c:v>
                </c:pt>
                <c:pt idx="3">
                  <c:v>4.8500000000000001E-2</c:v>
                </c:pt>
                <c:pt idx="4">
                  <c:v>4.4499999999999998E-2</c:v>
                </c:pt>
                <c:pt idx="5">
                  <c:v>4.4999999999999998E-2</c:v>
                </c:pt>
                <c:pt idx="6">
                  <c:v>4.9000000000000002E-2</c:v>
                </c:pt>
                <c:pt idx="7">
                  <c:v>4.65E-2</c:v>
                </c:pt>
                <c:pt idx="8">
                  <c:v>5.5999999999999994E-2</c:v>
                </c:pt>
                <c:pt idx="9">
                  <c:v>0.43149999999999999</c:v>
                </c:pt>
                <c:pt idx="10">
                  <c:v>0.67500000000000004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 type'!$E$56:$E$56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 type'!$F$54:$R$54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</c:numCache>
            </c:numRef>
          </c:cat>
          <c:val>
            <c:numRef>
              <c:f>'wild type'!$F$56:$R$56</c:f>
              <c:numCache>
                <c:formatCode>General</c:formatCode>
                <c:ptCount val="13"/>
                <c:pt idx="0">
                  <c:v>4.5499999999999999E-2</c:v>
                </c:pt>
                <c:pt idx="1">
                  <c:v>4.4499999999999998E-2</c:v>
                </c:pt>
                <c:pt idx="2">
                  <c:v>4.3999999999999997E-2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4.5999999999999999E-2</c:v>
                </c:pt>
                <c:pt idx="6">
                  <c:v>4.65E-2</c:v>
                </c:pt>
                <c:pt idx="7">
                  <c:v>8.5499999999999993E-2</c:v>
                </c:pt>
                <c:pt idx="8">
                  <c:v>0.23300000000000001</c:v>
                </c:pt>
                <c:pt idx="9">
                  <c:v>0.58299999999999996</c:v>
                </c:pt>
                <c:pt idx="10">
                  <c:v>0.51449999999999996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Kanamycin MIC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 type'!$E$59:$E$59</c:f>
              <c:strCache>
                <c:ptCount val="1"/>
                <c:pt idx="0">
                  <c:v>wildtype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 type'!$F$58:$R$58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</c:v>
                </c:pt>
              </c:numCache>
            </c:numRef>
          </c:cat>
          <c:val>
            <c:numRef>
              <c:f>'wild type'!$F$59:$R$59</c:f>
              <c:numCache>
                <c:formatCode>General</c:formatCode>
                <c:ptCount val="13"/>
                <c:pt idx="1">
                  <c:v>4.3999999999999997E-2</c:v>
                </c:pt>
                <c:pt idx="2">
                  <c:v>4.3999999999999997E-2</c:v>
                </c:pt>
                <c:pt idx="3">
                  <c:v>4.3999999999999997E-2</c:v>
                </c:pt>
                <c:pt idx="4">
                  <c:v>4.4499999999999998E-2</c:v>
                </c:pt>
                <c:pt idx="5">
                  <c:v>4.4499999999999998E-2</c:v>
                </c:pt>
                <c:pt idx="6">
                  <c:v>8.3500000000000005E-2</c:v>
                </c:pt>
                <c:pt idx="7">
                  <c:v>9.4E-2</c:v>
                </c:pt>
                <c:pt idx="8">
                  <c:v>0.17599999999999999</c:v>
                </c:pt>
                <c:pt idx="9">
                  <c:v>0.69950000000000001</c:v>
                </c:pt>
                <c:pt idx="10">
                  <c:v>0.66</c:v>
                </c:pt>
                <c:pt idx="11">
                  <c:v>0.70399999999999996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 type'!$E$60:$E$60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 type'!$F$58:$R$58</c:f>
              <c:numCache>
                <c:formatCode>General</c:formatCode>
                <c:ptCount val="13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</c:v>
                </c:pt>
              </c:numCache>
            </c:numRef>
          </c:cat>
          <c:val>
            <c:numRef>
              <c:f>'wild type'!$F$60:$R$60</c:f>
              <c:numCache>
                <c:formatCode>General</c:formatCode>
                <c:ptCount val="13"/>
                <c:pt idx="1">
                  <c:v>4.5499999999999999E-2</c:v>
                </c:pt>
                <c:pt idx="2">
                  <c:v>4.4999999999999998E-2</c:v>
                </c:pt>
                <c:pt idx="3">
                  <c:v>4.5999999999999999E-2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4.5499999999999999E-2</c:v>
                </c:pt>
                <c:pt idx="7">
                  <c:v>4.5999999999999999E-2</c:v>
                </c:pt>
                <c:pt idx="8">
                  <c:v>0.33050000000000002</c:v>
                </c:pt>
                <c:pt idx="9">
                  <c:v>0.50800000000000001</c:v>
                </c:pt>
                <c:pt idx="10">
                  <c:v>0.60299999999999998</c:v>
                </c:pt>
                <c:pt idx="11">
                  <c:v>0.53149999999999997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Helvetica" pitchFamily="2" charset="0"/>
              </a:rPr>
              <a:t>Vancomycin</a:t>
            </a:r>
            <a:r>
              <a:rPr lang="en-US" baseline="0">
                <a:solidFill>
                  <a:schemeClr val="tx1"/>
                </a:solidFill>
                <a:latin typeface="Helvetica" pitchFamily="2" charset="0"/>
              </a:rPr>
              <a:t> MIC</a:t>
            </a:r>
            <a:endParaRPr lang="en-US">
              <a:solidFill>
                <a:schemeClr val="tx1"/>
              </a:solidFill>
              <a:latin typeface="Helvetica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 type'!$E$63:$E$63</c:f>
              <c:strCache>
                <c:ptCount val="1"/>
                <c:pt idx="0">
                  <c:v>wildtype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 type'!$F$62:$Q$62</c:f>
              <c:numCache>
                <c:formatCode>General</c:formatCode>
                <c:ptCount val="12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</c:v>
                </c:pt>
              </c:numCache>
            </c:numRef>
          </c:cat>
          <c:val>
            <c:numRef>
              <c:f>'wild type'!$F$63:$Q$63</c:f>
              <c:numCache>
                <c:formatCode>General</c:formatCode>
                <c:ptCount val="12"/>
                <c:pt idx="1">
                  <c:v>4.3499999999999997E-2</c:v>
                </c:pt>
                <c:pt idx="2">
                  <c:v>4.5999999999999999E-2</c:v>
                </c:pt>
                <c:pt idx="3">
                  <c:v>4.3999999999999997E-2</c:v>
                </c:pt>
                <c:pt idx="4">
                  <c:v>4.5499999999999999E-2</c:v>
                </c:pt>
                <c:pt idx="5">
                  <c:v>4.3499999999999997E-2</c:v>
                </c:pt>
                <c:pt idx="6">
                  <c:v>4.3499999999999997E-2</c:v>
                </c:pt>
                <c:pt idx="7">
                  <c:v>4.2999999999999997E-2</c:v>
                </c:pt>
                <c:pt idx="8">
                  <c:v>4.3999999999999997E-2</c:v>
                </c:pt>
                <c:pt idx="9">
                  <c:v>4.2999999999999997E-2</c:v>
                </c:pt>
                <c:pt idx="10">
                  <c:v>4.7E-2</c:v>
                </c:pt>
                <c:pt idx="11">
                  <c:v>0.76550000000000007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 type'!$E$64:$E$64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 type'!$F$62:$Q$62</c:f>
              <c:numCache>
                <c:formatCode>General</c:formatCode>
                <c:ptCount val="12"/>
                <c:pt idx="0">
                  <c:v>512</c:v>
                </c:pt>
                <c:pt idx="1">
                  <c:v>256</c:v>
                </c:pt>
                <c:pt idx="2">
                  <c:v>128</c:v>
                </c:pt>
                <c:pt idx="3">
                  <c:v>64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0.5</c:v>
                </c:pt>
                <c:pt idx="11">
                  <c:v>0</c:v>
                </c:pt>
              </c:numCache>
            </c:numRef>
          </c:cat>
          <c:val>
            <c:numRef>
              <c:f>'wild type'!$F$64:$Q$64</c:f>
              <c:numCache>
                <c:formatCode>General</c:formatCode>
                <c:ptCount val="12"/>
                <c:pt idx="1">
                  <c:v>4.5999999999999999E-2</c:v>
                </c:pt>
                <c:pt idx="2">
                  <c:v>4.4499999999999998E-2</c:v>
                </c:pt>
                <c:pt idx="3">
                  <c:v>4.4499999999999998E-2</c:v>
                </c:pt>
                <c:pt idx="4">
                  <c:v>4.4499999999999998E-2</c:v>
                </c:pt>
                <c:pt idx="5">
                  <c:v>4.3999999999999997E-2</c:v>
                </c:pt>
                <c:pt idx="6">
                  <c:v>4.3999999999999997E-2</c:v>
                </c:pt>
                <c:pt idx="7">
                  <c:v>4.2999999999999997E-2</c:v>
                </c:pt>
                <c:pt idx="8">
                  <c:v>4.3999999999999997E-2</c:v>
                </c:pt>
                <c:pt idx="9">
                  <c:v>0.30000000000000004</c:v>
                </c:pt>
                <c:pt idx="10">
                  <c:v>0.60549999999999993</c:v>
                </c:pt>
                <c:pt idx="11">
                  <c:v>0.53150000000000008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269238</xdr:colOff>
      <xdr:row>51</xdr:row>
      <xdr:rowOff>144600</xdr:rowOff>
    </xdr:from>
    <xdr:to>
      <xdr:col>44</xdr:col>
      <xdr:colOff>214810</xdr:colOff>
      <xdr:row>73</xdr:row>
      <xdr:rowOff>114664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D91045-C228-EA6C-5332-37C9F87AD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426357</xdr:colOff>
      <xdr:row>34</xdr:row>
      <xdr:rowOff>102507</xdr:rowOff>
    </xdr:from>
    <xdr:to>
      <xdr:col>33</xdr:col>
      <xdr:colOff>299357</xdr:colOff>
      <xdr:row>48</xdr:row>
      <xdr:rowOff>178707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579E4D-C983-CCC4-32AC-86A037859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543560</xdr:colOff>
      <xdr:row>36</xdr:row>
      <xdr:rowOff>81280</xdr:rowOff>
    </xdr:from>
    <xdr:to>
      <xdr:col>26</xdr:col>
      <xdr:colOff>421640</xdr:colOff>
      <xdr:row>50</xdr:row>
      <xdr:rowOff>121920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AD0018F-A5E4-F237-80A6-574B9FDFC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96520</xdr:colOff>
      <xdr:row>52</xdr:row>
      <xdr:rowOff>162560</xdr:rowOff>
    </xdr:from>
    <xdr:to>
      <xdr:col>25</xdr:col>
      <xdr:colOff>645160</xdr:colOff>
      <xdr:row>67</xdr:row>
      <xdr:rowOff>10160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2F37926-CD3C-F0EE-86BF-3431760AF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452120</xdr:colOff>
      <xdr:row>49</xdr:row>
      <xdr:rowOff>142240</xdr:rowOff>
    </xdr:from>
    <xdr:to>
      <xdr:col>33</xdr:col>
      <xdr:colOff>330200</xdr:colOff>
      <xdr:row>63</xdr:row>
      <xdr:rowOff>182880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AF364B3-965A-839B-9437-01035ABEC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519A-AFE0-4CB7-87D8-169E4C984157}">
  <dimension ref="C12:R64"/>
  <sheetViews>
    <sheetView tabSelected="1" topLeftCell="N34" zoomScale="125" zoomScaleNormal="140" workbookViewId="0">
      <selection activeCell="N72" sqref="N72"/>
    </sheetView>
  </sheetViews>
  <sheetFormatPr baseColWidth="10" defaultColWidth="8.83203125" defaultRowHeight="15" x14ac:dyDescent="0.2"/>
  <cols>
    <col min="5" max="5" width="15.83203125" customWidth="1"/>
  </cols>
  <sheetData>
    <row r="12" spans="5:17" x14ac:dyDescent="0.2">
      <c r="F12">
        <v>256</v>
      </c>
      <c r="G12">
        <v>128</v>
      </c>
      <c r="H12">
        <v>64</v>
      </c>
      <c r="I12">
        <v>32</v>
      </c>
      <c r="J12">
        <v>16</v>
      </c>
      <c r="K12">
        <v>8</v>
      </c>
      <c r="L12">
        <v>4</v>
      </c>
      <c r="M12">
        <v>2</v>
      </c>
      <c r="N12">
        <v>1</v>
      </c>
      <c r="O12">
        <v>0.5</v>
      </c>
      <c r="P12">
        <v>0.25</v>
      </c>
    </row>
    <row r="13" spans="5:17" x14ac:dyDescent="0.2">
      <c r="F13">
        <v>512</v>
      </c>
      <c r="G13">
        <v>256</v>
      </c>
      <c r="H13">
        <v>128</v>
      </c>
      <c r="I13">
        <v>64</v>
      </c>
      <c r="J13">
        <v>32</v>
      </c>
      <c r="K13">
        <v>16</v>
      </c>
      <c r="L13">
        <v>8</v>
      </c>
      <c r="M13">
        <v>4</v>
      </c>
      <c r="N13">
        <v>2</v>
      </c>
      <c r="O13">
        <v>1</v>
      </c>
      <c r="P13">
        <v>0.5</v>
      </c>
    </row>
    <row r="14" spans="5:17" x14ac:dyDescent="0.2">
      <c r="I14" t="s">
        <v>0</v>
      </c>
    </row>
    <row r="15" spans="5:17" x14ac:dyDescent="0.2">
      <c r="F15">
        <v>1</v>
      </c>
      <c r="G15">
        <v>2</v>
      </c>
      <c r="H15">
        <v>3</v>
      </c>
      <c r="I15">
        <v>4</v>
      </c>
      <c r="J15">
        <v>5</v>
      </c>
      <c r="K15">
        <v>6</v>
      </c>
      <c r="L15">
        <v>7</v>
      </c>
      <c r="M15">
        <v>8</v>
      </c>
      <c r="N15">
        <v>9</v>
      </c>
      <c r="O15">
        <v>10</v>
      </c>
      <c r="P15">
        <v>11</v>
      </c>
      <c r="Q15">
        <v>12</v>
      </c>
    </row>
    <row r="16" spans="5:17" x14ac:dyDescent="0.2">
      <c r="E16" t="s">
        <v>2</v>
      </c>
      <c r="F16">
        <v>4.5999999999999999E-2</v>
      </c>
      <c r="G16">
        <v>4.2999999999999997E-2</v>
      </c>
      <c r="H16">
        <v>4.2000000000000003E-2</v>
      </c>
      <c r="I16">
        <v>4.4999999999999998E-2</v>
      </c>
      <c r="J16">
        <v>4.2999999999999997E-2</v>
      </c>
      <c r="K16">
        <v>4.2999999999999997E-2</v>
      </c>
      <c r="L16">
        <v>4.2999999999999997E-2</v>
      </c>
      <c r="M16">
        <v>4.2999999999999997E-2</v>
      </c>
      <c r="N16">
        <v>4.2999999999999997E-2</v>
      </c>
      <c r="O16">
        <v>9.5000000000000001E-2</v>
      </c>
      <c r="P16" s="2">
        <v>0.80500000000000005</v>
      </c>
      <c r="Q16">
        <v>4.1000000000000002E-2</v>
      </c>
    </row>
    <row r="17" spans="5:17" x14ac:dyDescent="0.2">
      <c r="E17" t="s">
        <v>3</v>
      </c>
      <c r="F17">
        <v>4.4999999999999998E-2</v>
      </c>
      <c r="G17">
        <v>4.4999999999999998E-2</v>
      </c>
      <c r="H17">
        <v>4.3999999999999997E-2</v>
      </c>
      <c r="I17">
        <v>4.2999999999999997E-2</v>
      </c>
      <c r="J17">
        <v>4.3999999999999997E-2</v>
      </c>
      <c r="K17">
        <v>4.4999999999999998E-2</v>
      </c>
      <c r="L17">
        <v>0.05</v>
      </c>
      <c r="M17">
        <v>4.5999999999999999E-2</v>
      </c>
      <c r="N17">
        <v>5.8999999999999997E-2</v>
      </c>
      <c r="O17" s="2">
        <v>0.40899999999999997</v>
      </c>
      <c r="P17" s="2">
        <v>0.68300000000000005</v>
      </c>
      <c r="Q17">
        <v>4.2000000000000003E-2</v>
      </c>
    </row>
    <row r="18" spans="5:17" x14ac:dyDescent="0.2">
      <c r="E18" t="s">
        <v>4</v>
      </c>
      <c r="F18">
        <v>4.4999999999999998E-2</v>
      </c>
      <c r="G18">
        <v>4.3999999999999997E-2</v>
      </c>
      <c r="H18">
        <v>4.4999999999999998E-2</v>
      </c>
      <c r="I18">
        <v>4.3999999999999997E-2</v>
      </c>
      <c r="J18">
        <v>4.3999999999999997E-2</v>
      </c>
      <c r="K18" s="2">
        <v>0.112</v>
      </c>
      <c r="L18" s="2">
        <v>0.124</v>
      </c>
      <c r="M18" s="2">
        <v>0.128</v>
      </c>
      <c r="N18" s="2">
        <v>0.76800000000000002</v>
      </c>
      <c r="O18" s="2">
        <v>0.64500000000000002</v>
      </c>
      <c r="P18" s="2">
        <v>0.68600000000000005</v>
      </c>
      <c r="Q18">
        <v>4.2000000000000003E-2</v>
      </c>
    </row>
    <row r="19" spans="5:17" x14ac:dyDescent="0.2">
      <c r="E19" t="s">
        <v>5</v>
      </c>
      <c r="F19">
        <v>4.3999999999999997E-2</v>
      </c>
      <c r="G19">
        <v>4.9000000000000002E-2</v>
      </c>
      <c r="H19">
        <v>4.4999999999999998E-2</v>
      </c>
      <c r="I19">
        <v>4.7E-2</v>
      </c>
      <c r="J19">
        <v>4.3999999999999997E-2</v>
      </c>
      <c r="K19">
        <v>4.2999999999999997E-2</v>
      </c>
      <c r="L19">
        <v>4.2999999999999997E-2</v>
      </c>
      <c r="M19">
        <v>4.3999999999999997E-2</v>
      </c>
      <c r="N19">
        <v>4.3999999999999997E-2</v>
      </c>
      <c r="O19">
        <v>4.3999999999999997E-2</v>
      </c>
      <c r="P19" s="2">
        <v>0.67900000000000005</v>
      </c>
      <c r="Q19">
        <v>4.2999999999999997E-2</v>
      </c>
    </row>
    <row r="20" spans="5:17" x14ac:dyDescent="0.2">
      <c r="E20" t="s">
        <v>2</v>
      </c>
      <c r="F20">
        <v>4.2000000000000003E-2</v>
      </c>
      <c r="G20">
        <v>4.5999999999999999E-2</v>
      </c>
      <c r="H20">
        <v>4.5999999999999999E-2</v>
      </c>
      <c r="I20">
        <v>4.5999999999999999E-2</v>
      </c>
      <c r="J20">
        <v>1.2150000000000001</v>
      </c>
      <c r="K20">
        <v>4.2999999999999997E-2</v>
      </c>
      <c r="L20">
        <v>4.2999999999999997E-2</v>
      </c>
      <c r="M20">
        <v>4.3999999999999997E-2</v>
      </c>
      <c r="N20">
        <v>4.7E-2</v>
      </c>
      <c r="O20">
        <v>4.7E-2</v>
      </c>
      <c r="P20" s="2">
        <v>0.66800000000000004</v>
      </c>
      <c r="Q20">
        <v>4.3999999999999997E-2</v>
      </c>
    </row>
    <row r="21" spans="5:17" x14ac:dyDescent="0.2">
      <c r="E21" t="s">
        <v>3</v>
      </c>
      <c r="F21">
        <v>4.2000000000000003E-2</v>
      </c>
      <c r="G21">
        <v>4.3999999999999997E-2</v>
      </c>
      <c r="H21">
        <v>4.2999999999999997E-2</v>
      </c>
      <c r="I21">
        <v>5.3999999999999999E-2</v>
      </c>
      <c r="J21">
        <v>4.4999999999999998E-2</v>
      </c>
      <c r="K21">
        <v>4.4999999999999998E-2</v>
      </c>
      <c r="L21">
        <v>4.8000000000000001E-2</v>
      </c>
      <c r="M21">
        <v>4.7E-2</v>
      </c>
      <c r="N21">
        <v>5.2999999999999999E-2</v>
      </c>
      <c r="O21" s="2">
        <v>0.45400000000000001</v>
      </c>
      <c r="P21" s="2">
        <v>0.66700000000000004</v>
      </c>
      <c r="Q21">
        <v>4.2999999999999997E-2</v>
      </c>
    </row>
    <row r="22" spans="5:17" x14ac:dyDescent="0.2">
      <c r="E22" t="s">
        <v>4</v>
      </c>
      <c r="F22">
        <v>4.2999999999999997E-2</v>
      </c>
      <c r="G22">
        <v>4.3999999999999997E-2</v>
      </c>
      <c r="H22">
        <v>4.2999999999999997E-2</v>
      </c>
      <c r="I22">
        <v>4.4999999999999998E-2</v>
      </c>
      <c r="J22">
        <v>4.4999999999999998E-2</v>
      </c>
      <c r="K22">
        <v>5.5E-2</v>
      </c>
      <c r="L22">
        <v>6.4000000000000001E-2</v>
      </c>
      <c r="M22" s="2">
        <v>0.224</v>
      </c>
      <c r="N22" s="2">
        <v>0.63100000000000001</v>
      </c>
      <c r="O22" s="2">
        <v>0.67500000000000004</v>
      </c>
      <c r="P22" s="2">
        <v>0.72199999999999998</v>
      </c>
      <c r="Q22">
        <v>4.2000000000000003E-2</v>
      </c>
    </row>
    <row r="23" spans="5:17" x14ac:dyDescent="0.2">
      <c r="E23" t="s">
        <v>5</v>
      </c>
      <c r="F23">
        <v>4.2999999999999997E-2</v>
      </c>
      <c r="G23">
        <v>4.2999999999999997E-2</v>
      </c>
      <c r="H23">
        <v>4.2999999999999997E-2</v>
      </c>
      <c r="I23">
        <v>4.3999999999999997E-2</v>
      </c>
      <c r="J23">
        <v>4.2999999999999997E-2</v>
      </c>
      <c r="K23">
        <v>4.3999999999999997E-2</v>
      </c>
      <c r="L23">
        <v>4.2999999999999997E-2</v>
      </c>
      <c r="M23">
        <v>4.3999999999999997E-2</v>
      </c>
      <c r="N23">
        <v>4.2000000000000003E-2</v>
      </c>
      <c r="O23">
        <v>0.05</v>
      </c>
      <c r="P23" s="2">
        <v>0.85199999999999998</v>
      </c>
      <c r="Q23">
        <v>4.2000000000000003E-2</v>
      </c>
    </row>
    <row r="26" spans="5:17" x14ac:dyDescent="0.2">
      <c r="I26" s="1" t="s">
        <v>1</v>
      </c>
    </row>
    <row r="27" spans="5:17" x14ac:dyDescent="0.2">
      <c r="F27">
        <v>1</v>
      </c>
      <c r="G27">
        <v>2</v>
      </c>
      <c r="H27">
        <v>3</v>
      </c>
      <c r="I27">
        <v>4</v>
      </c>
      <c r="J27">
        <v>5</v>
      </c>
      <c r="K27">
        <v>6</v>
      </c>
      <c r="L27">
        <v>7</v>
      </c>
      <c r="M27">
        <v>8</v>
      </c>
      <c r="N27">
        <v>9</v>
      </c>
      <c r="O27">
        <v>10</v>
      </c>
      <c r="P27">
        <v>11</v>
      </c>
      <c r="Q27">
        <v>12</v>
      </c>
    </row>
    <row r="28" spans="5:17" x14ac:dyDescent="0.2">
      <c r="E28" t="s">
        <v>2</v>
      </c>
      <c r="F28">
        <v>4.3999999999999997E-2</v>
      </c>
      <c r="G28">
        <v>4.3999999999999997E-2</v>
      </c>
      <c r="H28">
        <v>4.2999999999999997E-2</v>
      </c>
      <c r="I28">
        <v>4.4999999999999998E-2</v>
      </c>
      <c r="J28">
        <v>4.2999999999999997E-2</v>
      </c>
      <c r="K28">
        <v>4.3999999999999997E-2</v>
      </c>
      <c r="L28">
        <v>4.3999999999999997E-2</v>
      </c>
      <c r="M28">
        <v>4.3999999999999997E-2</v>
      </c>
      <c r="N28">
        <v>4.2999999999999997E-2</v>
      </c>
      <c r="O28">
        <v>4.5999999999999999E-2</v>
      </c>
      <c r="P28" s="2">
        <v>0.55700000000000005</v>
      </c>
      <c r="Q28">
        <v>4.1000000000000002E-2</v>
      </c>
    </row>
    <row r="29" spans="5:17" x14ac:dyDescent="0.2">
      <c r="E29" t="s">
        <v>3</v>
      </c>
      <c r="F29">
        <v>4.4999999999999998E-2</v>
      </c>
      <c r="G29">
        <v>4.4999999999999998E-2</v>
      </c>
      <c r="H29">
        <v>4.4999999999999998E-2</v>
      </c>
      <c r="I29">
        <v>4.4999999999999998E-2</v>
      </c>
      <c r="J29">
        <v>4.4999999999999998E-2</v>
      </c>
      <c r="K29">
        <v>4.5999999999999999E-2</v>
      </c>
      <c r="L29">
        <v>4.7E-2</v>
      </c>
      <c r="M29" s="2">
        <v>0.123</v>
      </c>
      <c r="N29">
        <v>6.4000000000000001E-2</v>
      </c>
      <c r="O29" s="2">
        <v>0.66800000000000004</v>
      </c>
      <c r="P29" s="2">
        <v>0.501</v>
      </c>
      <c r="Q29">
        <v>4.2000000000000003E-2</v>
      </c>
    </row>
    <row r="30" spans="5:17" x14ac:dyDescent="0.2">
      <c r="E30" t="s">
        <v>4</v>
      </c>
      <c r="F30">
        <v>4.5999999999999999E-2</v>
      </c>
      <c r="G30">
        <v>4.4999999999999998E-2</v>
      </c>
      <c r="H30">
        <v>4.7E-2</v>
      </c>
      <c r="I30">
        <v>4.4999999999999998E-2</v>
      </c>
      <c r="J30">
        <v>4.4999999999999998E-2</v>
      </c>
      <c r="K30">
        <v>4.5999999999999999E-2</v>
      </c>
      <c r="L30">
        <v>4.5999999999999999E-2</v>
      </c>
      <c r="M30" s="2">
        <v>0.46300000000000002</v>
      </c>
      <c r="N30" s="2">
        <v>0.52800000000000002</v>
      </c>
      <c r="O30" s="2">
        <v>0.63500000000000001</v>
      </c>
      <c r="P30" s="2">
        <v>0.49299999999999999</v>
      </c>
      <c r="Q30">
        <v>4.2000000000000003E-2</v>
      </c>
    </row>
    <row r="31" spans="5:17" x14ac:dyDescent="0.2">
      <c r="E31" t="s">
        <v>5</v>
      </c>
      <c r="F31">
        <v>4.4999999999999998E-2</v>
      </c>
      <c r="G31">
        <v>4.5999999999999999E-2</v>
      </c>
      <c r="H31">
        <v>4.4999999999999998E-2</v>
      </c>
      <c r="I31">
        <v>4.4999999999999998E-2</v>
      </c>
      <c r="J31">
        <v>4.4999999999999998E-2</v>
      </c>
      <c r="K31">
        <v>4.3999999999999997E-2</v>
      </c>
      <c r="L31">
        <v>4.2999999999999997E-2</v>
      </c>
      <c r="M31">
        <v>4.3999999999999997E-2</v>
      </c>
      <c r="N31">
        <v>4.4999999999999998E-2</v>
      </c>
      <c r="O31" s="2">
        <v>0.72099999999999997</v>
      </c>
      <c r="P31" s="2">
        <v>0.54600000000000004</v>
      </c>
      <c r="Q31">
        <v>4.2999999999999997E-2</v>
      </c>
    </row>
    <row r="32" spans="5:17" x14ac:dyDescent="0.2">
      <c r="E32" t="s">
        <v>2</v>
      </c>
      <c r="F32">
        <v>4.2999999999999997E-2</v>
      </c>
      <c r="G32">
        <v>4.3999999999999997E-2</v>
      </c>
      <c r="H32">
        <v>4.5999999999999999E-2</v>
      </c>
      <c r="I32">
        <v>4.5999999999999999E-2</v>
      </c>
      <c r="J32">
        <v>4.5999999999999999E-2</v>
      </c>
      <c r="K32">
        <v>4.2999999999999997E-2</v>
      </c>
      <c r="L32">
        <v>4.5999999999999999E-2</v>
      </c>
      <c r="M32">
        <v>4.3999999999999997E-2</v>
      </c>
      <c r="N32">
        <v>4.3999999999999997E-2</v>
      </c>
      <c r="O32">
        <v>4.8000000000000001E-2</v>
      </c>
      <c r="P32" s="2">
        <v>0.52600000000000002</v>
      </c>
      <c r="Q32">
        <v>4.3999999999999997E-2</v>
      </c>
    </row>
    <row r="33" spans="4:18" x14ac:dyDescent="0.2">
      <c r="E33" t="s">
        <v>3</v>
      </c>
      <c r="F33">
        <v>4.5999999999999999E-2</v>
      </c>
      <c r="G33">
        <v>4.3999999999999997E-2</v>
      </c>
      <c r="H33">
        <v>4.2999999999999997E-2</v>
      </c>
      <c r="I33">
        <v>4.4999999999999998E-2</v>
      </c>
      <c r="J33">
        <v>4.4999999999999998E-2</v>
      </c>
      <c r="K33">
        <v>4.5999999999999999E-2</v>
      </c>
      <c r="L33">
        <v>4.5999999999999999E-2</v>
      </c>
      <c r="M33">
        <v>4.8000000000000001E-2</v>
      </c>
      <c r="N33" s="2">
        <v>0.40200000000000002</v>
      </c>
      <c r="O33" s="2">
        <v>0.498</v>
      </c>
      <c r="P33" s="2">
        <v>0.52800000000000002</v>
      </c>
      <c r="Q33">
        <v>4.3999999999999997E-2</v>
      </c>
    </row>
    <row r="34" spans="4:18" x14ac:dyDescent="0.2">
      <c r="E34" t="s">
        <v>4</v>
      </c>
      <c r="F34">
        <v>4.4999999999999998E-2</v>
      </c>
      <c r="G34">
        <v>4.4999999999999998E-2</v>
      </c>
      <c r="H34">
        <v>4.4999999999999998E-2</v>
      </c>
      <c r="I34">
        <v>4.4999999999999998E-2</v>
      </c>
      <c r="J34">
        <v>4.4999999999999998E-2</v>
      </c>
      <c r="K34">
        <v>4.4999999999999998E-2</v>
      </c>
      <c r="L34">
        <v>4.5999999999999999E-2</v>
      </c>
      <c r="M34" s="2">
        <v>0.19800000000000001</v>
      </c>
      <c r="N34" s="2">
        <v>0.48799999999999999</v>
      </c>
      <c r="O34" s="2">
        <v>0.57099999999999995</v>
      </c>
      <c r="P34" s="2">
        <v>0.56999999999999995</v>
      </c>
      <c r="Q34">
        <v>4.2000000000000003E-2</v>
      </c>
    </row>
    <row r="35" spans="4:18" x14ac:dyDescent="0.2">
      <c r="E35" t="s">
        <v>5</v>
      </c>
      <c r="F35">
        <v>4.7E-2</v>
      </c>
      <c r="G35">
        <v>4.2999999999999997E-2</v>
      </c>
      <c r="H35">
        <v>4.3999999999999997E-2</v>
      </c>
      <c r="I35">
        <v>4.3999999999999997E-2</v>
      </c>
      <c r="J35">
        <v>4.2999999999999997E-2</v>
      </c>
      <c r="K35">
        <v>4.3999999999999997E-2</v>
      </c>
      <c r="L35">
        <v>4.2999999999999997E-2</v>
      </c>
      <c r="M35">
        <v>4.3999999999999997E-2</v>
      </c>
      <c r="N35" s="2">
        <v>0.55500000000000005</v>
      </c>
      <c r="O35" s="2">
        <v>0.49</v>
      </c>
      <c r="P35" s="2">
        <v>0.51700000000000002</v>
      </c>
      <c r="Q35">
        <v>4.2999999999999997E-2</v>
      </c>
    </row>
    <row r="38" spans="4:18" x14ac:dyDescent="0.2">
      <c r="F38">
        <v>512</v>
      </c>
      <c r="G38">
        <v>256</v>
      </c>
      <c r="H38">
        <v>128</v>
      </c>
      <c r="I38">
        <v>64</v>
      </c>
      <c r="J38">
        <v>32</v>
      </c>
      <c r="K38">
        <v>16</v>
      </c>
      <c r="L38">
        <v>8</v>
      </c>
      <c r="M38">
        <v>4</v>
      </c>
      <c r="N38">
        <v>2</v>
      </c>
      <c r="O38">
        <v>1</v>
      </c>
      <c r="P38">
        <v>0.5</v>
      </c>
      <c r="Q38">
        <v>0.25</v>
      </c>
      <c r="R38">
        <v>0</v>
      </c>
    </row>
    <row r="39" spans="4:18" x14ac:dyDescent="0.2">
      <c r="E39" t="s">
        <v>2</v>
      </c>
      <c r="H39">
        <f t="shared" ref="H39:R39" si="0">AVERAGE(F16,F20)</f>
        <v>4.3999999999999997E-2</v>
      </c>
      <c r="I39">
        <f t="shared" si="0"/>
        <v>4.4499999999999998E-2</v>
      </c>
      <c r="J39">
        <f t="shared" si="0"/>
        <v>4.3999999999999997E-2</v>
      </c>
      <c r="K39">
        <f t="shared" si="0"/>
        <v>4.5499999999999999E-2</v>
      </c>
      <c r="L39">
        <f t="shared" si="0"/>
        <v>0.629</v>
      </c>
      <c r="M39">
        <f t="shared" si="0"/>
        <v>4.2999999999999997E-2</v>
      </c>
      <c r="N39">
        <f t="shared" si="0"/>
        <v>4.2999999999999997E-2</v>
      </c>
      <c r="O39">
        <f t="shared" si="0"/>
        <v>4.3499999999999997E-2</v>
      </c>
      <c r="P39">
        <f t="shared" si="0"/>
        <v>4.4999999999999998E-2</v>
      </c>
      <c r="Q39">
        <f t="shared" si="0"/>
        <v>7.1000000000000008E-2</v>
      </c>
      <c r="R39">
        <f t="shared" si="0"/>
        <v>0.73650000000000004</v>
      </c>
    </row>
    <row r="40" spans="4:18" x14ac:dyDescent="0.2">
      <c r="D40" t="s">
        <v>6</v>
      </c>
      <c r="E40" t="s">
        <v>3</v>
      </c>
      <c r="F40">
        <f>AVERAGE(F17,F21)</f>
        <v>4.3499999999999997E-2</v>
      </c>
      <c r="G40">
        <f t="shared" ref="G40:P40" si="1">AVERAGE(G17,G21)</f>
        <v>4.4499999999999998E-2</v>
      </c>
      <c r="H40">
        <f t="shared" si="1"/>
        <v>4.3499999999999997E-2</v>
      </c>
      <c r="I40">
        <f t="shared" si="1"/>
        <v>4.8500000000000001E-2</v>
      </c>
      <c r="J40">
        <f t="shared" si="1"/>
        <v>4.4499999999999998E-2</v>
      </c>
      <c r="K40">
        <f t="shared" si="1"/>
        <v>4.4999999999999998E-2</v>
      </c>
      <c r="L40">
        <f t="shared" si="1"/>
        <v>4.9000000000000002E-2</v>
      </c>
      <c r="M40">
        <f t="shared" si="1"/>
        <v>4.65E-2</v>
      </c>
      <c r="N40">
        <f t="shared" si="1"/>
        <v>5.5999999999999994E-2</v>
      </c>
      <c r="O40">
        <f>AVERAGE(O17,O21)</f>
        <v>0.43149999999999999</v>
      </c>
      <c r="P40">
        <f t="shared" si="1"/>
        <v>0.67500000000000004</v>
      </c>
    </row>
    <row r="41" spans="4:18" x14ac:dyDescent="0.2">
      <c r="E41" t="s">
        <v>4</v>
      </c>
      <c r="G41">
        <f t="shared" ref="G41:Q41" si="2">AVERAGE(F18,F22)</f>
        <v>4.3999999999999997E-2</v>
      </c>
      <c r="H41">
        <f t="shared" si="2"/>
        <v>4.3999999999999997E-2</v>
      </c>
      <c r="I41">
        <f t="shared" si="2"/>
        <v>4.3999999999999997E-2</v>
      </c>
      <c r="J41">
        <f t="shared" si="2"/>
        <v>4.4499999999999998E-2</v>
      </c>
      <c r="K41">
        <f t="shared" si="2"/>
        <v>4.4499999999999998E-2</v>
      </c>
      <c r="L41">
        <f t="shared" si="2"/>
        <v>8.3500000000000005E-2</v>
      </c>
      <c r="M41">
        <f t="shared" si="2"/>
        <v>9.4E-2</v>
      </c>
      <c r="N41">
        <f t="shared" si="2"/>
        <v>0.17599999999999999</v>
      </c>
      <c r="O41">
        <f t="shared" si="2"/>
        <v>0.69950000000000001</v>
      </c>
      <c r="P41">
        <f t="shared" si="2"/>
        <v>0.66</v>
      </c>
      <c r="Q41">
        <f t="shared" si="2"/>
        <v>0.70399999999999996</v>
      </c>
    </row>
    <row r="42" spans="4:18" x14ac:dyDescent="0.2">
      <c r="E42" t="s">
        <v>5</v>
      </c>
      <c r="G42">
        <f t="shared" ref="G42:Q42" si="3">AVERAGE(F19,F23)</f>
        <v>4.3499999999999997E-2</v>
      </c>
      <c r="H42">
        <f t="shared" si="3"/>
        <v>4.5999999999999999E-2</v>
      </c>
      <c r="I42">
        <f t="shared" si="3"/>
        <v>4.3999999999999997E-2</v>
      </c>
      <c r="J42">
        <f t="shared" si="3"/>
        <v>4.5499999999999999E-2</v>
      </c>
      <c r="K42">
        <f t="shared" si="3"/>
        <v>4.3499999999999997E-2</v>
      </c>
      <c r="L42">
        <f t="shared" si="3"/>
        <v>4.3499999999999997E-2</v>
      </c>
      <c r="M42">
        <f t="shared" si="3"/>
        <v>4.2999999999999997E-2</v>
      </c>
      <c r="N42">
        <f t="shared" si="3"/>
        <v>4.3999999999999997E-2</v>
      </c>
      <c r="O42">
        <f t="shared" si="3"/>
        <v>4.2999999999999997E-2</v>
      </c>
      <c r="P42">
        <f t="shared" si="3"/>
        <v>4.7E-2</v>
      </c>
      <c r="Q42">
        <f t="shared" si="3"/>
        <v>0.76550000000000007</v>
      </c>
    </row>
    <row r="43" spans="4:18" x14ac:dyDescent="0.2">
      <c r="E43" t="s">
        <v>2</v>
      </c>
      <c r="H43">
        <f t="shared" ref="H43:R43" si="4">AVERAGE(F28,F32)</f>
        <v>4.3499999999999997E-2</v>
      </c>
      <c r="I43">
        <f t="shared" si="4"/>
        <v>4.3999999999999997E-2</v>
      </c>
      <c r="J43">
        <f t="shared" si="4"/>
        <v>4.4499999999999998E-2</v>
      </c>
      <c r="K43">
        <f t="shared" si="4"/>
        <v>4.5499999999999999E-2</v>
      </c>
      <c r="L43">
        <f t="shared" si="4"/>
        <v>4.4499999999999998E-2</v>
      </c>
      <c r="M43">
        <f t="shared" si="4"/>
        <v>4.3499999999999997E-2</v>
      </c>
      <c r="N43">
        <f t="shared" si="4"/>
        <v>4.4999999999999998E-2</v>
      </c>
      <c r="O43">
        <f t="shared" si="4"/>
        <v>4.3999999999999997E-2</v>
      </c>
      <c r="P43">
        <f t="shared" si="4"/>
        <v>4.3499999999999997E-2</v>
      </c>
      <c r="Q43">
        <f t="shared" si="4"/>
        <v>4.7E-2</v>
      </c>
      <c r="R43">
        <f t="shared" si="4"/>
        <v>0.54150000000000009</v>
      </c>
    </row>
    <row r="44" spans="4:18" x14ac:dyDescent="0.2">
      <c r="D44" s="1" t="s">
        <v>1</v>
      </c>
      <c r="E44" t="s">
        <v>3</v>
      </c>
      <c r="F44">
        <f t="shared" ref="F44:P44" si="5">AVERAGE(F29,F33)</f>
        <v>4.5499999999999999E-2</v>
      </c>
      <c r="G44">
        <f t="shared" si="5"/>
        <v>4.4499999999999998E-2</v>
      </c>
      <c r="H44">
        <f t="shared" si="5"/>
        <v>4.3999999999999997E-2</v>
      </c>
      <c r="I44">
        <f t="shared" si="5"/>
        <v>4.4999999999999998E-2</v>
      </c>
      <c r="J44">
        <f t="shared" si="5"/>
        <v>4.4999999999999998E-2</v>
      </c>
      <c r="K44">
        <f t="shared" si="5"/>
        <v>4.5999999999999999E-2</v>
      </c>
      <c r="L44">
        <f t="shared" si="5"/>
        <v>4.65E-2</v>
      </c>
      <c r="M44">
        <f t="shared" si="5"/>
        <v>8.5499999999999993E-2</v>
      </c>
      <c r="N44">
        <f t="shared" si="5"/>
        <v>0.23300000000000001</v>
      </c>
      <c r="O44">
        <f t="shared" si="5"/>
        <v>0.58299999999999996</v>
      </c>
      <c r="P44">
        <f t="shared" si="5"/>
        <v>0.51449999999999996</v>
      </c>
    </row>
    <row r="45" spans="4:18" x14ac:dyDescent="0.2">
      <c r="E45" t="s">
        <v>4</v>
      </c>
      <c r="G45">
        <f t="shared" ref="G45:P45" si="6">AVERAGE(F30,F34)</f>
        <v>4.5499999999999999E-2</v>
      </c>
      <c r="H45">
        <f t="shared" si="6"/>
        <v>4.4999999999999998E-2</v>
      </c>
      <c r="I45">
        <f t="shared" si="6"/>
        <v>4.5999999999999999E-2</v>
      </c>
      <c r="J45">
        <f t="shared" si="6"/>
        <v>4.4999999999999998E-2</v>
      </c>
      <c r="K45">
        <f t="shared" si="6"/>
        <v>4.4999999999999998E-2</v>
      </c>
      <c r="L45">
        <f t="shared" si="6"/>
        <v>4.5499999999999999E-2</v>
      </c>
      <c r="M45">
        <f t="shared" si="6"/>
        <v>4.5999999999999999E-2</v>
      </c>
      <c r="N45">
        <f t="shared" si="6"/>
        <v>0.33050000000000002</v>
      </c>
      <c r="O45">
        <f t="shared" si="6"/>
        <v>0.50800000000000001</v>
      </c>
      <c r="P45">
        <f t="shared" si="6"/>
        <v>0.60299999999999998</v>
      </c>
      <c r="Q45">
        <f>AVERAGE(P30,P34)</f>
        <v>0.53149999999999997</v>
      </c>
    </row>
    <row r="46" spans="4:18" x14ac:dyDescent="0.2">
      <c r="E46" t="s">
        <v>5</v>
      </c>
      <c r="G46">
        <f t="shared" ref="G46:P46" si="7">AVERAGE(F31,F35)</f>
        <v>4.5999999999999999E-2</v>
      </c>
      <c r="H46">
        <f t="shared" si="7"/>
        <v>4.4499999999999998E-2</v>
      </c>
      <c r="I46">
        <f t="shared" si="7"/>
        <v>4.4499999999999998E-2</v>
      </c>
      <c r="J46">
        <f t="shared" si="7"/>
        <v>4.4499999999999998E-2</v>
      </c>
      <c r="K46">
        <f t="shared" si="7"/>
        <v>4.3999999999999997E-2</v>
      </c>
      <c r="L46">
        <f t="shared" si="7"/>
        <v>4.3999999999999997E-2</v>
      </c>
      <c r="M46">
        <f t="shared" si="7"/>
        <v>4.2999999999999997E-2</v>
      </c>
      <c r="N46">
        <f t="shared" si="7"/>
        <v>4.3999999999999997E-2</v>
      </c>
      <c r="O46">
        <f t="shared" si="7"/>
        <v>0.30000000000000004</v>
      </c>
      <c r="P46">
        <f t="shared" si="7"/>
        <v>0.60549999999999993</v>
      </c>
      <c r="Q46">
        <f>AVERAGE(P31,P35)</f>
        <v>0.53150000000000008</v>
      </c>
    </row>
    <row r="49" spans="3:18" x14ac:dyDescent="0.2">
      <c r="F49">
        <v>512</v>
      </c>
      <c r="G49">
        <v>256</v>
      </c>
      <c r="H49">
        <v>128</v>
      </c>
      <c r="I49">
        <v>64</v>
      </c>
      <c r="J49">
        <v>32</v>
      </c>
      <c r="K49">
        <v>16</v>
      </c>
      <c r="L49">
        <v>8</v>
      </c>
      <c r="M49">
        <v>4</v>
      </c>
      <c r="N49">
        <v>2</v>
      </c>
      <c r="O49">
        <v>1</v>
      </c>
      <c r="P49">
        <v>0.5</v>
      </c>
      <c r="Q49">
        <v>0.25</v>
      </c>
      <c r="R49">
        <v>0</v>
      </c>
    </row>
    <row r="50" spans="3:18" x14ac:dyDescent="0.2">
      <c r="C50" t="s">
        <v>2</v>
      </c>
      <c r="E50" t="s">
        <v>6</v>
      </c>
      <c r="H50">
        <f t="shared" ref="H50:R50" si="8">AVERAGE(F16,F20)</f>
        <v>4.3999999999999997E-2</v>
      </c>
      <c r="I50">
        <f t="shared" si="8"/>
        <v>4.4499999999999998E-2</v>
      </c>
      <c r="J50">
        <f t="shared" si="8"/>
        <v>4.3999999999999997E-2</v>
      </c>
      <c r="K50">
        <f t="shared" si="8"/>
        <v>4.5499999999999999E-2</v>
      </c>
      <c r="L50">
        <f t="shared" si="8"/>
        <v>0.629</v>
      </c>
      <c r="M50">
        <f t="shared" si="8"/>
        <v>4.2999999999999997E-2</v>
      </c>
      <c r="N50">
        <f t="shared" si="8"/>
        <v>4.2999999999999997E-2</v>
      </c>
      <c r="O50">
        <f t="shared" si="8"/>
        <v>4.3499999999999997E-2</v>
      </c>
      <c r="P50">
        <f t="shared" si="8"/>
        <v>4.4999999999999998E-2</v>
      </c>
      <c r="Q50">
        <f t="shared" si="8"/>
        <v>7.1000000000000008E-2</v>
      </c>
      <c r="R50">
        <f t="shared" si="8"/>
        <v>0.73650000000000004</v>
      </c>
    </row>
    <row r="51" spans="3:18" x14ac:dyDescent="0.2">
      <c r="C51" t="s">
        <v>2</v>
      </c>
      <c r="E51" s="1" t="s">
        <v>1</v>
      </c>
      <c r="H51">
        <f t="shared" ref="H51:R51" si="9">AVERAGE(F36,F40)</f>
        <v>4.3499999999999997E-2</v>
      </c>
      <c r="I51">
        <f t="shared" si="9"/>
        <v>4.4499999999999998E-2</v>
      </c>
      <c r="J51">
        <f t="shared" si="9"/>
        <v>4.3499999999999997E-2</v>
      </c>
      <c r="K51">
        <f t="shared" si="9"/>
        <v>4.8500000000000001E-2</v>
      </c>
      <c r="L51">
        <f t="shared" si="9"/>
        <v>4.4499999999999998E-2</v>
      </c>
      <c r="M51">
        <f t="shared" si="9"/>
        <v>4.4999999999999998E-2</v>
      </c>
      <c r="N51">
        <f t="shared" si="9"/>
        <v>4.9000000000000002E-2</v>
      </c>
      <c r="O51">
        <f t="shared" si="9"/>
        <v>4.65E-2</v>
      </c>
      <c r="P51">
        <f t="shared" si="9"/>
        <v>5.5999999999999994E-2</v>
      </c>
      <c r="Q51">
        <f t="shared" si="9"/>
        <v>0.43149999999999999</v>
      </c>
      <c r="R51">
        <f t="shared" si="9"/>
        <v>0.67500000000000004</v>
      </c>
    </row>
    <row r="54" spans="3:18" x14ac:dyDescent="0.2">
      <c r="F54">
        <v>512</v>
      </c>
      <c r="G54">
        <v>256</v>
      </c>
      <c r="H54">
        <v>128</v>
      </c>
      <c r="I54">
        <v>64</v>
      </c>
      <c r="J54">
        <v>32</v>
      </c>
      <c r="K54">
        <v>16</v>
      </c>
      <c r="L54">
        <v>8</v>
      </c>
      <c r="M54">
        <v>4</v>
      </c>
      <c r="N54">
        <v>2</v>
      </c>
      <c r="O54">
        <v>1</v>
      </c>
      <c r="P54">
        <v>0</v>
      </c>
    </row>
    <row r="55" spans="3:18" x14ac:dyDescent="0.2">
      <c r="C55" t="s">
        <v>3</v>
      </c>
      <c r="E55" t="s">
        <v>6</v>
      </c>
      <c r="F55">
        <f>AVERAGE(F17,F21)</f>
        <v>4.3499999999999997E-2</v>
      </c>
      <c r="G55">
        <f t="shared" ref="G55:O55" si="10">AVERAGE(G17,G21)</f>
        <v>4.4499999999999998E-2</v>
      </c>
      <c r="H55">
        <f t="shared" si="10"/>
        <v>4.3499999999999997E-2</v>
      </c>
      <c r="I55">
        <f t="shared" si="10"/>
        <v>4.8500000000000001E-2</v>
      </c>
      <c r="J55">
        <f t="shared" si="10"/>
        <v>4.4499999999999998E-2</v>
      </c>
      <c r="K55">
        <f t="shared" si="10"/>
        <v>4.4999999999999998E-2</v>
      </c>
      <c r="L55">
        <f t="shared" si="10"/>
        <v>4.9000000000000002E-2</v>
      </c>
      <c r="M55">
        <f t="shared" si="10"/>
        <v>4.65E-2</v>
      </c>
      <c r="N55">
        <f t="shared" si="10"/>
        <v>5.5999999999999994E-2</v>
      </c>
      <c r="O55">
        <f t="shared" si="10"/>
        <v>0.43149999999999999</v>
      </c>
      <c r="P55">
        <f>AVERAGE(P17,P21)</f>
        <v>0.67500000000000004</v>
      </c>
    </row>
    <row r="56" spans="3:18" x14ac:dyDescent="0.2">
      <c r="C56" t="s">
        <v>3</v>
      </c>
      <c r="E56" s="1" t="s">
        <v>1</v>
      </c>
      <c r="F56">
        <f>AVERAGE(F29,F33)</f>
        <v>4.5499999999999999E-2</v>
      </c>
      <c r="G56">
        <f t="shared" ref="G56:P56" si="11">AVERAGE(G29,G33)</f>
        <v>4.4499999999999998E-2</v>
      </c>
      <c r="H56">
        <f t="shared" si="11"/>
        <v>4.3999999999999997E-2</v>
      </c>
      <c r="I56">
        <f t="shared" si="11"/>
        <v>4.4999999999999998E-2</v>
      </c>
      <c r="J56">
        <f t="shared" si="11"/>
        <v>4.4999999999999998E-2</v>
      </c>
      <c r="K56">
        <f t="shared" si="11"/>
        <v>4.5999999999999999E-2</v>
      </c>
      <c r="L56">
        <f t="shared" si="11"/>
        <v>4.65E-2</v>
      </c>
      <c r="M56">
        <f t="shared" si="11"/>
        <v>8.5499999999999993E-2</v>
      </c>
      <c r="N56">
        <f t="shared" si="11"/>
        <v>0.23300000000000001</v>
      </c>
      <c r="O56">
        <f t="shared" si="11"/>
        <v>0.58299999999999996</v>
      </c>
      <c r="P56">
        <f t="shared" si="11"/>
        <v>0.51449999999999996</v>
      </c>
    </row>
    <row r="58" spans="3:18" x14ac:dyDescent="0.2">
      <c r="F58">
        <v>512</v>
      </c>
      <c r="G58">
        <v>256</v>
      </c>
      <c r="H58">
        <v>128</v>
      </c>
      <c r="I58">
        <v>64</v>
      </c>
      <c r="J58">
        <v>32</v>
      </c>
      <c r="K58">
        <v>16</v>
      </c>
      <c r="L58">
        <v>8</v>
      </c>
      <c r="M58">
        <v>4</v>
      </c>
      <c r="N58">
        <v>2</v>
      </c>
      <c r="O58">
        <v>1</v>
      </c>
      <c r="P58">
        <v>0.5</v>
      </c>
      <c r="Q58">
        <v>0</v>
      </c>
    </row>
    <row r="59" spans="3:18" x14ac:dyDescent="0.2">
      <c r="C59" t="s">
        <v>4</v>
      </c>
      <c r="E59" t="s">
        <v>6</v>
      </c>
      <c r="G59">
        <f>AVERAGE(F18,F22)</f>
        <v>4.3999999999999997E-2</v>
      </c>
      <c r="H59">
        <f t="shared" ref="H59:P59" si="12">AVERAGE(G18,G22)</f>
        <v>4.3999999999999997E-2</v>
      </c>
      <c r="I59">
        <f t="shared" si="12"/>
        <v>4.3999999999999997E-2</v>
      </c>
      <c r="J59">
        <f t="shared" si="12"/>
        <v>4.4499999999999998E-2</v>
      </c>
      <c r="K59">
        <f t="shared" si="12"/>
        <v>4.4499999999999998E-2</v>
      </c>
      <c r="L59">
        <f t="shared" si="12"/>
        <v>8.3500000000000005E-2</v>
      </c>
      <c r="M59">
        <f t="shared" si="12"/>
        <v>9.4E-2</v>
      </c>
      <c r="N59">
        <f t="shared" si="12"/>
        <v>0.17599999999999999</v>
      </c>
      <c r="O59">
        <f t="shared" si="12"/>
        <v>0.69950000000000001</v>
      </c>
      <c r="P59">
        <f t="shared" si="12"/>
        <v>0.66</v>
      </c>
      <c r="Q59">
        <f>AVERAGE(P18,P22)</f>
        <v>0.70399999999999996</v>
      </c>
    </row>
    <row r="60" spans="3:18" x14ac:dyDescent="0.2">
      <c r="C60" t="s">
        <v>4</v>
      </c>
      <c r="E60" s="1" t="s">
        <v>1</v>
      </c>
      <c r="G60">
        <f>AVERAGE(F30,F34)</f>
        <v>4.5499999999999999E-2</v>
      </c>
      <c r="H60">
        <f t="shared" ref="H60:Q60" si="13">AVERAGE(G30,G34)</f>
        <v>4.4999999999999998E-2</v>
      </c>
      <c r="I60">
        <f t="shared" si="13"/>
        <v>4.5999999999999999E-2</v>
      </c>
      <c r="J60">
        <f t="shared" si="13"/>
        <v>4.4999999999999998E-2</v>
      </c>
      <c r="K60">
        <f t="shared" si="13"/>
        <v>4.4999999999999998E-2</v>
      </c>
      <c r="L60">
        <f t="shared" si="13"/>
        <v>4.5499999999999999E-2</v>
      </c>
      <c r="M60">
        <f t="shared" si="13"/>
        <v>4.5999999999999999E-2</v>
      </c>
      <c r="N60">
        <f t="shared" si="13"/>
        <v>0.33050000000000002</v>
      </c>
      <c r="O60">
        <f t="shared" si="13"/>
        <v>0.50800000000000001</v>
      </c>
      <c r="P60">
        <f t="shared" si="13"/>
        <v>0.60299999999999998</v>
      </c>
      <c r="Q60">
        <f t="shared" si="13"/>
        <v>0.53149999999999997</v>
      </c>
    </row>
    <row r="62" spans="3:18" x14ac:dyDescent="0.2">
      <c r="F62">
        <v>512</v>
      </c>
      <c r="G62">
        <v>256</v>
      </c>
      <c r="H62">
        <v>128</v>
      </c>
      <c r="I62">
        <v>64</v>
      </c>
      <c r="J62">
        <v>32</v>
      </c>
      <c r="K62">
        <v>16</v>
      </c>
      <c r="L62">
        <v>8</v>
      </c>
      <c r="M62">
        <v>4</v>
      </c>
      <c r="N62">
        <v>2</v>
      </c>
      <c r="O62">
        <v>1</v>
      </c>
      <c r="P62">
        <v>0.5</v>
      </c>
      <c r="Q62">
        <v>0</v>
      </c>
    </row>
    <row r="63" spans="3:18" x14ac:dyDescent="0.2">
      <c r="C63" t="s">
        <v>5</v>
      </c>
      <c r="E63" t="s">
        <v>6</v>
      </c>
      <c r="G63">
        <f>AVERAGE(F19,F23)</f>
        <v>4.3499999999999997E-2</v>
      </c>
      <c r="H63">
        <f t="shared" ref="H63:Q63" si="14">AVERAGE(G19,G23)</f>
        <v>4.5999999999999999E-2</v>
      </c>
      <c r="I63">
        <f t="shared" si="14"/>
        <v>4.3999999999999997E-2</v>
      </c>
      <c r="J63">
        <f t="shared" si="14"/>
        <v>4.5499999999999999E-2</v>
      </c>
      <c r="K63">
        <f t="shared" si="14"/>
        <v>4.3499999999999997E-2</v>
      </c>
      <c r="L63">
        <f t="shared" si="14"/>
        <v>4.3499999999999997E-2</v>
      </c>
      <c r="M63">
        <f t="shared" si="14"/>
        <v>4.2999999999999997E-2</v>
      </c>
      <c r="N63">
        <f t="shared" si="14"/>
        <v>4.3999999999999997E-2</v>
      </c>
      <c r="O63">
        <f t="shared" si="14"/>
        <v>4.2999999999999997E-2</v>
      </c>
      <c r="P63">
        <f t="shared" si="14"/>
        <v>4.7E-2</v>
      </c>
      <c r="Q63">
        <f t="shared" si="14"/>
        <v>0.76550000000000007</v>
      </c>
    </row>
    <row r="64" spans="3:18" x14ac:dyDescent="0.2">
      <c r="C64" t="s">
        <v>5</v>
      </c>
      <c r="E64" s="1" t="s">
        <v>1</v>
      </c>
      <c r="G64">
        <f>AVERAGE(F31,F35)</f>
        <v>4.5999999999999999E-2</v>
      </c>
      <c r="H64">
        <f t="shared" ref="H64:Q64" si="15">AVERAGE(G31,G35)</f>
        <v>4.4499999999999998E-2</v>
      </c>
      <c r="I64">
        <f t="shared" si="15"/>
        <v>4.4499999999999998E-2</v>
      </c>
      <c r="J64">
        <f t="shared" si="15"/>
        <v>4.4499999999999998E-2</v>
      </c>
      <c r="K64">
        <f t="shared" si="15"/>
        <v>4.3999999999999997E-2</v>
      </c>
      <c r="L64">
        <f t="shared" si="15"/>
        <v>4.3999999999999997E-2</v>
      </c>
      <c r="M64">
        <f t="shared" si="15"/>
        <v>4.2999999999999997E-2</v>
      </c>
      <c r="N64">
        <f t="shared" si="15"/>
        <v>4.3999999999999997E-2</v>
      </c>
      <c r="O64">
        <f t="shared" si="15"/>
        <v>0.30000000000000004</v>
      </c>
      <c r="P64">
        <f>AVERAGE(O31,O35)</f>
        <v>0.60549999999999993</v>
      </c>
      <c r="Q64">
        <f t="shared" si="15"/>
        <v>0.53150000000000008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9634-9C3B-44E2-B685-52429D3C14A8}">
  <dimension ref="A1"/>
  <sheetViews>
    <sheetView zoomScale="140" zoomScaleNormal="140" workbookViewId="0">
      <selection activeCell="C11" sqref="C11:O19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wild type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MRamsey Lab</dc:creator>
  <cp:lastModifiedBy>Kira Bernabe</cp:lastModifiedBy>
  <dcterms:created xsi:type="dcterms:W3CDTF">2024-06-28T18:57:44Z</dcterms:created>
  <dcterms:modified xsi:type="dcterms:W3CDTF">2024-08-15T18:10:30Z</dcterms:modified>
</cp:coreProperties>
</file>