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E7888A3A-0009-754F-A6A1-BEB4177F8046}" xr6:coauthVersionLast="46" xr6:coauthVersionMax="46" xr10:uidLastSave="{00000000-0000-0000-0000-000000000000}"/>
  <bookViews>
    <workbookView xWindow="1320" yWindow="500" windowWidth="28040" windowHeight="16260" activeTab="1" xr2:uid="{59DC0647-083B-E94C-9C75-D1DA22348BF2}"/>
  </bookViews>
  <sheets>
    <sheet name="Sheet1" sheetId="1" r:id="rId1"/>
    <sheet name="Sheet2" sheetId="2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  <c r="E3" i="1"/>
  <c r="E4" i="1"/>
  <c r="E5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<sst xmlns="http://schemas.openxmlformats.org/spreadsheetml/2006/main" count="42" uniqueCount="36">
  <si>
    <t>Component</t>
  </si>
  <si>
    <t>Final Concentration</t>
  </si>
  <si>
    <t>RNA</t>
  </si>
  <si>
    <t>Rnase-free water</t>
  </si>
  <si>
    <t>Sample #</t>
  </si>
  <si>
    <t>Strain</t>
  </si>
  <si>
    <t>Date Isolated</t>
  </si>
  <si>
    <t>RNA conc</t>
  </si>
  <si>
    <t>H2O</t>
  </si>
  <si>
    <t>LVS</t>
  </si>
  <si>
    <t>∆pmrA</t>
  </si>
  <si>
    <t>∆pmrA sup</t>
  </si>
  <si>
    <t>Total Desired RNA (ug)</t>
  </si>
  <si>
    <t>Actual RNA used</t>
  </si>
  <si>
    <t>Total Volume RNA and H2O(uL)</t>
  </si>
  <si>
    <t>Tolal Volume</t>
  </si>
  <si>
    <t>NS5 Volume</t>
  </si>
  <si>
    <t>Volume</t>
  </si>
  <si>
    <t>x9.5</t>
  </si>
  <si>
    <t>5x  1st strand buffer</t>
  </si>
  <si>
    <t>100 mM DTT</t>
  </si>
  <si>
    <t>10 mM dNTPs</t>
  </si>
  <si>
    <t>Superscript III (200 U/uL)</t>
  </si>
  <si>
    <t>1x</t>
  </si>
  <si>
    <t>10 mM</t>
  </si>
  <si>
    <t>0.5 mM</t>
  </si>
  <si>
    <t>10.8 U/mol</t>
  </si>
  <si>
    <t>RNA1</t>
  </si>
  <si>
    <t>RNA2</t>
  </si>
  <si>
    <t>RNA3</t>
  </si>
  <si>
    <t>RNA4</t>
  </si>
  <si>
    <t>RNA5</t>
  </si>
  <si>
    <t>RNA6</t>
  </si>
  <si>
    <t>RNA7</t>
  </si>
  <si>
    <t>RNA8</t>
  </si>
  <si>
    <t>RNA9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</si>
</sst>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962A-C3A5-B446-A56E-42F62E9BEE69}">
  <dimension ref="A1:K19"/>
  <sheetViews>
    <sheetView workbookViewId="0">
      <selection activeCell="A2" sqref="A2:A10"/>
    </sheetView>
  </sheetViews>
  <sheetFormatPr baseColWidth="10" defaultRowHeight="16" x14ac:dyDescent="0.2"/>
  <sheetData>
    <row r="1" spans="1:11" x14ac:dyDescent="0.2">
      <c r="A1" t="s">
        <v>4</v>
      </c>
      <c r="B1" t="s">
        <v>5</v>
      </c>
      <c r="C1" t="s">
        <v>6</v>
      </c>
      <c r="D1" t="s">
        <v>7</v>
      </c>
      <c r="E1" t="s">
        <v>2</v>
      </c>
      <c r="F1" t="s">
        <v>8</v>
      </c>
      <c r="G1" t="s">
        <v>12</v>
      </c>
      <c r="H1" t="s">
        <v>14</v>
      </c>
      <c r="I1" t="s">
        <v>13</v>
      </c>
      <c r="J1" t="s">
        <v>16</v>
      </c>
      <c r="K1" t="s">
        <v>15</v>
      </c>
    </row>
    <row r="2" spans="1:11" x14ac:dyDescent="0.2">
      <c r="A2" t="s">
        <v>27</v>
      </c>
      <c r="B2" t="s">
        <v>9</v>
      </c>
      <c r="C2" s="1">
        <v>44183</v>
      </c>
      <c r="D2" s="2">
        <v>193.8</v>
      </c>
      <c r="E2" s="3">
        <f>(G2/D2)*1000</f>
        <v>5.1599587203302377</v>
      </c>
      <c r="F2" s="3">
        <f xml:space="preserve"> H2-E2</f>
        <v>8.3400412796697623</v>
      </c>
      <c r="G2">
        <v>1</v>
      </c>
      <c r="H2">
        <v>13.5</v>
      </c>
      <c r="J2">
        <v>1.5</v>
      </c>
      <c r="K2">
        <v>15</v>
      </c>
    </row>
    <row r="3" spans="1:11" x14ac:dyDescent="0.2">
      <c r="A3" t="s">
        <v>28</v>
      </c>
      <c r="B3" t="s">
        <v>10</v>
      </c>
      <c r="C3" s="1">
        <v>44183</v>
      </c>
      <c r="D3" s="2">
        <v>147.6</v>
      </c>
      <c r="E3" s="3">
        <f t="shared" ref="E3:E10" si="0">(G3/D3)*1000</f>
        <v>6.7750677506775068</v>
      </c>
      <c r="F3" s="3">
        <f t="shared" ref="F3:F10" si="1" xml:space="preserve"> H3-E3</f>
        <v>6.7249322493224932</v>
      </c>
      <c r="G3">
        <v>1</v>
      </c>
      <c r="H3">
        <v>13.5</v>
      </c>
      <c r="J3">
        <v>1.5</v>
      </c>
      <c r="K3">
        <v>15</v>
      </c>
    </row>
    <row r="4" spans="1:11" x14ac:dyDescent="0.2">
      <c r="A4" t="s">
        <v>29</v>
      </c>
      <c r="B4" t="s">
        <v>11</v>
      </c>
      <c r="C4" s="1">
        <v>44183</v>
      </c>
      <c r="D4" s="2">
        <v>241.8</v>
      </c>
      <c r="E4" s="3">
        <f t="shared" si="0"/>
        <v>4.1356492969396195</v>
      </c>
      <c r="F4" s="3">
        <f t="shared" si="1"/>
        <v>9.3643507030603814</v>
      </c>
      <c r="G4">
        <v>1</v>
      </c>
      <c r="H4">
        <v>13.5</v>
      </c>
      <c r="J4">
        <v>1.5</v>
      </c>
      <c r="K4">
        <v>15</v>
      </c>
    </row>
    <row r="5" spans="1:11" x14ac:dyDescent="0.2">
      <c r="A5" t="s">
        <v>30</v>
      </c>
      <c r="B5" t="s">
        <v>9</v>
      </c>
      <c r="C5" s="1">
        <v>44200</v>
      </c>
      <c r="D5">
        <v>139.4</v>
      </c>
      <c r="E5" s="3">
        <f t="shared" si="0"/>
        <v>7.1736011477761839</v>
      </c>
      <c r="F5" s="3">
        <f t="shared" si="1"/>
        <v>6.3263988522238161</v>
      </c>
      <c r="G5">
        <v>1</v>
      </c>
      <c r="H5">
        <v>13.5</v>
      </c>
      <c r="J5">
        <v>1.5</v>
      </c>
      <c r="K5">
        <v>15</v>
      </c>
    </row>
    <row r="6" spans="1:11" x14ac:dyDescent="0.2">
      <c r="A6" t="s">
        <v>31</v>
      </c>
      <c r="B6" t="s">
        <v>9</v>
      </c>
      <c r="C6" s="1">
        <v>44200</v>
      </c>
      <c r="D6">
        <v>137.5</v>
      </c>
      <c r="E6" s="3">
        <f t="shared" si="0"/>
        <v>7.2727272727272725</v>
      </c>
      <c r="F6" s="3">
        <f t="shared" si="1"/>
        <v>6.2272727272727275</v>
      </c>
      <c r="G6">
        <v>1</v>
      </c>
      <c r="H6">
        <v>13.5</v>
      </c>
      <c r="J6">
        <v>1.5</v>
      </c>
      <c r="K6">
        <v>15</v>
      </c>
    </row>
    <row r="7" spans="1:11" x14ac:dyDescent="0.2">
      <c r="A7" t="s">
        <v>32</v>
      </c>
      <c r="B7" t="s">
        <v>10</v>
      </c>
      <c r="C7" s="1">
        <v>44200</v>
      </c>
      <c r="D7">
        <v>70.2</v>
      </c>
      <c r="E7" s="3">
        <f t="shared" si="0"/>
        <v>14.245014245014245</v>
      </c>
      <c r="F7" s="3">
        <f t="shared" si="1"/>
        <v>-0.74501424501424474</v>
      </c>
      <c r="G7">
        <v>1</v>
      </c>
      <c r="H7">
        <v>13.5</v>
      </c>
      <c r="J7">
        <v>1.5</v>
      </c>
      <c r="K7">
        <v>15</v>
      </c>
    </row>
    <row r="8" spans="1:11" x14ac:dyDescent="0.2">
      <c r="A8" t="s">
        <v>33</v>
      </c>
      <c r="B8" t="s">
        <v>10</v>
      </c>
      <c r="C8" s="1">
        <v>44200</v>
      </c>
      <c r="D8">
        <v>97.4</v>
      </c>
      <c r="E8" s="3">
        <f t="shared" si="0"/>
        <v>10.266940451745379</v>
      </c>
      <c r="F8" s="3">
        <f t="shared" si="1"/>
        <v>3.2330595482546212</v>
      </c>
      <c r="G8">
        <v>1</v>
      </c>
      <c r="H8">
        <v>13.5</v>
      </c>
      <c r="J8">
        <v>1.5</v>
      </c>
      <c r="K8">
        <v>15</v>
      </c>
    </row>
    <row r="9" spans="1:11" x14ac:dyDescent="0.2">
      <c r="A9" t="s">
        <v>34</v>
      </c>
      <c r="B9" t="s">
        <v>11</v>
      </c>
      <c r="C9" s="1">
        <v>44200</v>
      </c>
      <c r="D9">
        <v>161.6</v>
      </c>
      <c r="E9" s="3">
        <f t="shared" si="0"/>
        <v>6.1881188118811883</v>
      </c>
      <c r="F9" s="3">
        <f t="shared" si="1"/>
        <v>7.3118811881188117</v>
      </c>
      <c r="G9">
        <v>1</v>
      </c>
      <c r="H9">
        <v>13.5</v>
      </c>
      <c r="J9">
        <v>1.5</v>
      </c>
      <c r="K9">
        <v>15</v>
      </c>
    </row>
    <row r="10" spans="1:11" x14ac:dyDescent="0.2">
      <c r="A10" t="s">
        <v>35</v>
      </c>
      <c r="B10" t="s">
        <v>11</v>
      </c>
      <c r="C10" s="1">
        <v>44200</v>
      </c>
      <c r="D10">
        <v>141.6</v>
      </c>
      <c r="E10" s="3">
        <f t="shared" si="0"/>
        <v>7.0621468926553668</v>
      </c>
      <c r="F10" s="3">
        <f t="shared" si="1"/>
        <v>6.4378531073446332</v>
      </c>
      <c r="G10">
        <v>1</v>
      </c>
      <c r="H10">
        <v>13.5</v>
      </c>
      <c r="J10">
        <v>1.5</v>
      </c>
      <c r="K10">
        <v>15</v>
      </c>
    </row>
    <row r="19" spans="1:4" x14ac:dyDescent="0.2">
      <c r="A19" s="4"/>
      <c r="B19" s="4"/>
      <c r="C19" s="4"/>
      <c r="D19" s="4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797F-3EF9-3543-8A37-B98E6F569415}">
  <dimension ref="A1:D6"/>
  <sheetViews>
    <sheetView tabSelected="1" workbookViewId="0">
      <selection activeCell="C6" sqref="C6"/>
    </sheetView>
  </sheetViews>
  <sheetFormatPr baseColWidth="10" defaultRowHeight="16" x14ac:dyDescent="0.2"/>
  <cols>
    <col min="1" max="1" width="13.1640625" customWidth="1"/>
    <col min="2" max="2" width="17.1640625" customWidth="1"/>
    <col min="3" max="3" width="13.33203125" customWidth="1"/>
  </cols>
  <sheetData>
    <row r="1" spans="1:4" ht="51" x14ac:dyDescent="0.2">
      <c r="A1" s="4" t="s">
        <v>0</v>
      </c>
      <c r="B1" s="4" t="s">
        <v>1</v>
      </c>
      <c r="C1" s="4" t="s">
        <v>17</v>
      </c>
      <c r="D1" s="4" t="s">
        <v>18</v>
      </c>
    </row>
    <row r="2" spans="1:4" ht="36" customHeight="1" x14ac:dyDescent="0.2">
      <c r="A2" s="4" t="s">
        <v>19</v>
      </c>
      <c r="B2" s="4" t="s">
        <v>23</v>
      </c>
      <c r="C2" s="4">
        <v>6</v>
      </c>
      <c r="D2" s="4">
        <v>57</v>
      </c>
    </row>
    <row r="3" spans="1:4" ht="34" x14ac:dyDescent="0.2">
      <c r="A3" s="4" t="s">
        <v>3</v>
      </c>
      <c r="B3" s="4"/>
      <c r="C3" s="4">
        <v>2.88</v>
      </c>
      <c r="D3" s="4">
        <v>27.36</v>
      </c>
    </row>
    <row r="4" spans="1:4" ht="34" x14ac:dyDescent="0.2">
      <c r="A4" s="4" t="s">
        <v>20</v>
      </c>
      <c r="B4" s="4" t="s">
        <v>24</v>
      </c>
      <c r="C4" s="4">
        <v>3</v>
      </c>
      <c r="D4" s="4">
        <v>28.5</v>
      </c>
    </row>
    <row r="5" spans="1:4" ht="17" x14ac:dyDescent="0.2">
      <c r="A5" s="4" t="s">
        <v>21</v>
      </c>
      <c r="B5" s="4" t="s">
        <v>25</v>
      </c>
      <c r="C5" s="4">
        <v>1.5</v>
      </c>
      <c r="D5" s="4">
        <v>14.15</v>
      </c>
    </row>
    <row r="6" spans="1:4" ht="51" x14ac:dyDescent="0.2">
      <c r="A6" s="4" t="s">
        <v>22</v>
      </c>
      <c r="B6" s="4" t="s">
        <v>26</v>
      </c>
      <c r="C6" s="4">
        <v>1.63</v>
      </c>
      <c r="D6" s="4">
        <v>15.49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2021-01-05T18:41:22Z</dcterms:created>
  <dcterms:modified xsi:type="dcterms:W3CDTF">2021-01-05T20:56:47Z</dcterms:modified>
</cp:coreProperties>
</file>