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hrynramsey/Library/CloudStorage/GoogleDrive-kramsey@uri.edu/Shared drives/KRamsey Lab/Kathryn/Planning/"/>
    </mc:Choice>
  </mc:AlternateContent>
  <xr:revisionPtr revIDLastSave="0" documentId="13_ncr:1_{53A7403B-250A-144E-B476-C907A1DAA784}" xr6:coauthVersionLast="47" xr6:coauthVersionMax="47" xr10:uidLastSave="{00000000-0000-0000-0000-000000000000}"/>
  <bookViews>
    <workbookView xWindow="3900" yWindow="2200" windowWidth="28040" windowHeight="17440" activeTab="1" xr2:uid="{9E8CFF1C-9356-184B-BFB0-4A5CB5DE997D}"/>
  </bookViews>
  <sheets>
    <sheet name="resuspending LB" sheetId="1" r:id="rId1"/>
    <sheet name="DDA plan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7" i="1"/>
  <c r="D6" i="1"/>
  <c r="D5" i="1"/>
</calcChain>
</file>

<file path=xl/sharedStrings.xml><?xml version="1.0" encoding="utf-8"?>
<sst xmlns="http://schemas.openxmlformats.org/spreadsheetml/2006/main" count="64" uniqueCount="31">
  <si>
    <t>Desired conc (mg/mL)</t>
  </si>
  <si>
    <t>volume methanol (uL)</t>
  </si>
  <si>
    <t>Vial 1</t>
  </si>
  <si>
    <t>Vial 2</t>
  </si>
  <si>
    <t>total</t>
  </si>
  <si>
    <t>disc diffusion assays (20 ul/plate)</t>
  </si>
  <si>
    <t>Laurenobiolide (mg)</t>
  </si>
  <si>
    <t>Plate</t>
  </si>
  <si>
    <t>Bacteria</t>
  </si>
  <si>
    <t>Drug</t>
  </si>
  <si>
    <t>Control</t>
  </si>
  <si>
    <t>KRSA1</t>
  </si>
  <si>
    <t>laurenobiolide (8 mg/mL)</t>
  </si>
  <si>
    <t>methanol</t>
  </si>
  <si>
    <t>KRSA4</t>
  </si>
  <si>
    <t>Expectation</t>
  </si>
  <si>
    <t>LB sensitive</t>
  </si>
  <si>
    <t>LB resistant</t>
  </si>
  <si>
    <t>?</t>
  </si>
  <si>
    <t>KRSA1-PLBR-A</t>
  </si>
  <si>
    <t>KRSA1-PLBR-B</t>
  </si>
  <si>
    <t>KRSA1-PLBR-C</t>
  </si>
  <si>
    <t>Thiostrepton (50 mg/mL)</t>
  </si>
  <si>
    <t>DMSO</t>
  </si>
  <si>
    <t>fusidic acid (50 mg/mL)</t>
  </si>
  <si>
    <t>EthOH</t>
  </si>
  <si>
    <t>Lincomycin (50 mg/mL)</t>
  </si>
  <si>
    <t>water</t>
  </si>
  <si>
    <t>Tiamulin (12.5 mg/mL)</t>
  </si>
  <si>
    <t>EtOH</t>
  </si>
  <si>
    <t>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</si>
</sst>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F57E8-FEE4-354D-BB18-11704D8B8D4D}">
  <dimension ref="A4:D9"/>
  <sheetViews>
    <sheetView workbookViewId="0">
      <selection activeCell="A4" sqref="A4:D9"/>
    </sheetView>
  </sheetViews>
  <sheetFormatPr baseColWidth="10" defaultRowHeight="16" x14ac:dyDescent="0.2"/>
  <sheetData>
    <row r="4" spans="1:4" x14ac:dyDescent="0.2">
      <c r="A4" s="1"/>
      <c r="B4" s="1" t="s">
        <v>6</v>
      </c>
      <c r="C4" s="1" t="s">
        <v>0</v>
      </c>
      <c r="D4" s="1" t="s">
        <v>1</v>
      </c>
    </row>
    <row r="5" spans="1:4" x14ac:dyDescent="0.2">
      <c r="A5" s="1" t="s">
        <v>2</v>
      </c>
      <c r="B5" s="1">
        <v>1.2</v>
      </c>
      <c r="C5" s="1">
        <v>8</v>
      </c>
      <c r="D5" s="1">
        <f>(B5/C5)*1000</f>
        <v>150</v>
      </c>
    </row>
    <row r="6" spans="1:4" x14ac:dyDescent="0.2">
      <c r="A6" s="1" t="s">
        <v>3</v>
      </c>
      <c r="B6" s="1">
        <v>2.2999999999999998</v>
      </c>
      <c r="C6" s="1">
        <v>8</v>
      </c>
      <c r="D6" s="1">
        <f>(B6/C6)*1000</f>
        <v>287.5</v>
      </c>
    </row>
    <row r="7" spans="1:4" x14ac:dyDescent="0.2">
      <c r="C7" s="2" t="s">
        <v>4</v>
      </c>
      <c r="D7" s="1">
        <f>SUM(D5:D6)</f>
        <v>437.5</v>
      </c>
    </row>
    <row r="9" spans="1:4" x14ac:dyDescent="0.2">
      <c r="A9" t="s">
        <v>5</v>
      </c>
      <c r="D9">
        <f>D7/20</f>
        <v>21.875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9CAAC-4E21-304E-9296-6E6E8DBC0804}">
  <dimension ref="A3:E16"/>
  <sheetViews>
    <sheetView tabSelected="1" workbookViewId="0">
      <selection activeCell="A3" sqref="A3:E16"/>
    </sheetView>
  </sheetViews>
  <sheetFormatPr baseColWidth="10" defaultRowHeight="16" x14ac:dyDescent="0.2"/>
  <cols>
    <col min="1" max="1" width="5.33203125" bestFit="1" customWidth="1"/>
    <col min="2" max="2" width="13.1640625" bestFit="1" customWidth="1"/>
    <col min="3" max="3" width="22.5" bestFit="1" customWidth="1"/>
  </cols>
  <sheetData>
    <row r="3" spans="1:5" x14ac:dyDescent="0.2">
      <c r="A3" s="2" t="s">
        <v>7</v>
      </c>
      <c r="B3" s="2" t="s">
        <v>8</v>
      </c>
      <c r="C3" s="2" t="s">
        <v>9</v>
      </c>
      <c r="D3" s="2" t="s">
        <v>10</v>
      </c>
      <c r="E3" s="2" t="s">
        <v>15</v>
      </c>
    </row>
    <row r="4" spans="1:5" x14ac:dyDescent="0.2">
      <c r="A4" s="1">
        <v>1</v>
      </c>
      <c r="B4" s="1" t="s">
        <v>11</v>
      </c>
      <c r="C4" s="1" t="s">
        <v>12</v>
      </c>
      <c r="D4" s="1" t="s">
        <v>13</v>
      </c>
      <c r="E4" s="1" t="s">
        <v>16</v>
      </c>
    </row>
    <row r="5" spans="1:5" x14ac:dyDescent="0.2">
      <c r="A5" s="1">
        <v>2</v>
      </c>
      <c r="B5" s="1" t="s">
        <v>14</v>
      </c>
      <c r="C5" s="1" t="s">
        <v>12</v>
      </c>
      <c r="D5" s="1" t="s">
        <v>13</v>
      </c>
      <c r="E5" s="1" t="s">
        <v>17</v>
      </c>
    </row>
    <row r="6" spans="1:5" x14ac:dyDescent="0.2">
      <c r="A6" s="1">
        <v>3</v>
      </c>
      <c r="B6" s="1" t="s">
        <v>19</v>
      </c>
      <c r="C6" s="1" t="s">
        <v>12</v>
      </c>
      <c r="D6" s="1" t="s">
        <v>13</v>
      </c>
      <c r="E6" s="1" t="s">
        <v>18</v>
      </c>
    </row>
    <row r="7" spans="1:5" x14ac:dyDescent="0.2">
      <c r="A7" s="1">
        <v>4</v>
      </c>
      <c r="B7" s="1" t="s">
        <v>20</v>
      </c>
      <c r="C7" s="1" t="s">
        <v>12</v>
      </c>
      <c r="D7" s="1" t="s">
        <v>13</v>
      </c>
      <c r="E7" s="1" t="s">
        <v>18</v>
      </c>
    </row>
    <row r="8" spans="1:5" x14ac:dyDescent="0.2">
      <c r="A8" s="1">
        <v>5</v>
      </c>
      <c r="B8" s="1" t="s">
        <v>21</v>
      </c>
      <c r="C8" s="1" t="s">
        <v>12</v>
      </c>
      <c r="D8" s="1" t="s">
        <v>13</v>
      </c>
      <c r="E8" s="1" t="s">
        <v>18</v>
      </c>
    </row>
    <row r="9" spans="1:5" x14ac:dyDescent="0.2">
      <c r="A9" s="1">
        <v>6</v>
      </c>
      <c r="B9" s="1" t="s">
        <v>11</v>
      </c>
      <c r="C9" s="1" t="s">
        <v>22</v>
      </c>
      <c r="D9" s="1" t="s">
        <v>23</v>
      </c>
      <c r="E9" s="1" t="s">
        <v>30</v>
      </c>
    </row>
    <row r="10" spans="1:5" x14ac:dyDescent="0.2">
      <c r="A10" s="1">
        <v>7</v>
      </c>
      <c r="B10" s="1" t="s">
        <v>14</v>
      </c>
      <c r="C10" s="1" t="s">
        <v>22</v>
      </c>
      <c r="D10" s="1" t="s">
        <v>23</v>
      </c>
      <c r="E10" s="1" t="s">
        <v>30</v>
      </c>
    </row>
    <row r="11" spans="1:5" x14ac:dyDescent="0.2">
      <c r="A11" s="1">
        <v>8</v>
      </c>
      <c r="B11" s="1" t="s">
        <v>11</v>
      </c>
      <c r="C11" s="1" t="s">
        <v>24</v>
      </c>
      <c r="D11" s="1" t="s">
        <v>25</v>
      </c>
      <c r="E11" s="1" t="s">
        <v>30</v>
      </c>
    </row>
    <row r="12" spans="1:5" x14ac:dyDescent="0.2">
      <c r="A12" s="1">
        <v>9</v>
      </c>
      <c r="B12" s="1" t="s">
        <v>14</v>
      </c>
      <c r="C12" s="1" t="s">
        <v>24</v>
      </c>
      <c r="D12" s="1" t="s">
        <v>25</v>
      </c>
      <c r="E12" s="1" t="s">
        <v>30</v>
      </c>
    </row>
    <row r="13" spans="1:5" x14ac:dyDescent="0.2">
      <c r="A13" s="1">
        <v>10</v>
      </c>
      <c r="B13" s="1" t="s">
        <v>11</v>
      </c>
      <c r="C13" s="1" t="s">
        <v>26</v>
      </c>
      <c r="D13" s="1" t="s">
        <v>27</v>
      </c>
      <c r="E13" s="1" t="s">
        <v>30</v>
      </c>
    </row>
    <row r="14" spans="1:5" x14ac:dyDescent="0.2">
      <c r="A14" s="1">
        <v>11</v>
      </c>
      <c r="B14" s="1" t="s">
        <v>14</v>
      </c>
      <c r="C14" s="1" t="s">
        <v>26</v>
      </c>
      <c r="D14" s="1" t="s">
        <v>27</v>
      </c>
      <c r="E14" s="1" t="s">
        <v>30</v>
      </c>
    </row>
    <row r="15" spans="1:5" x14ac:dyDescent="0.2">
      <c r="A15" s="1">
        <v>12</v>
      </c>
      <c r="B15" s="1" t="s">
        <v>11</v>
      </c>
      <c r="C15" s="1" t="s">
        <v>28</v>
      </c>
      <c r="D15" s="1" t="s">
        <v>29</v>
      </c>
      <c r="E15" s="1" t="s">
        <v>30</v>
      </c>
    </row>
    <row r="16" spans="1:5" x14ac:dyDescent="0.2">
      <c r="A16" s="1">
        <v>13</v>
      </c>
      <c r="B16" s="1" t="s">
        <v>14</v>
      </c>
      <c r="C16" s="1" t="s">
        <v>28</v>
      </c>
      <c r="D16" s="1" t="s">
        <v>29</v>
      </c>
      <c r="E16" s="1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resuspending LB</vt:lpstr>
      <vt:lpstr>DDA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2023-07-29T16:15:00Z</dcterms:created>
  <dcterms:modified xsi:type="dcterms:W3CDTF">2023-07-29T20:02:22Z</dcterms:modified>
</cp:coreProperties>
</file>