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Planning/"/>
    </mc:Choice>
  </mc:AlternateContent>
  <xr:revisionPtr revIDLastSave="0" documentId="13_ncr:1_{406C555E-936E-4F4B-B40E-7BB56D30BE22}" xr6:coauthVersionLast="47" xr6:coauthVersionMax="47" xr10:uidLastSave="{00000000-0000-0000-0000-000000000000}"/>
  <bookViews>
    <workbookView xWindow="3900" yWindow="2200" windowWidth="28040" windowHeight="17440" xr2:uid="{93B617EB-F966-F545-AD72-7E34DB1921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I16" i="1" s="1"/>
  <c r="H15" i="1" l="1"/>
  <c r="I15" i="1" s="1"/>
</calcChain>
</file>

<file path=xl/sharedStrings.xml><?xml version="1.0" encoding="utf-8"?>
<sst xmlns="http://schemas.openxmlformats.org/spreadsheetml/2006/main" count="51" uniqueCount="32">
  <si>
    <t>Digest</t>
  </si>
  <si>
    <t>Enzyme 1</t>
  </si>
  <si>
    <t>Enzyme 2</t>
  </si>
  <si>
    <t>Plasmid</t>
  </si>
  <si>
    <t>pKR14</t>
  </si>
  <si>
    <t>pKR21</t>
  </si>
  <si>
    <t>pKL85</t>
  </si>
  <si>
    <t>NdeI</t>
  </si>
  <si>
    <t>BamHI-HF</t>
  </si>
  <si>
    <t>KpnI-HF</t>
  </si>
  <si>
    <t>EcoRV-HF</t>
  </si>
  <si>
    <t>Water</t>
  </si>
  <si>
    <t>10x CSB</t>
  </si>
  <si>
    <t>Number of rxns</t>
  </si>
  <si>
    <t>indiv</t>
  </si>
  <si>
    <t>Bands</t>
  </si>
  <si>
    <t>7450, 262</t>
  </si>
  <si>
    <t>7109, 339, 264</t>
  </si>
  <si>
    <t>7418, 294</t>
  </si>
  <si>
    <t>7449, 1576</t>
  </si>
  <si>
    <t>Mistake- meant to use NotI-HF and BamHI-HF</t>
  </si>
  <si>
    <t>7417, 1608</t>
  </si>
  <si>
    <t>7944, 351</t>
  </si>
  <si>
    <t>4334, 3784, 177</t>
  </si>
  <si>
    <t>Can I replicate Marisa’s digest?</t>
  </si>
  <si>
    <t>Can I cut out rpsU1 and is it the right size?</t>
  </si>
  <si>
    <t>Can I cut out rpsU1 with NdeI and EcoRV? Is NdeI working?</t>
  </si>
  <si>
    <t xml:space="preserve">Does this work on another pF plasmid? </t>
  </si>
  <si>
    <t>Is it this combination of enzymes or the plasmid??</t>
  </si>
  <si>
    <t>Is it NdeI?</t>
  </si>
  <si>
    <t>Logic</t>
  </si>
  <si>
    <t>Total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</si>
</sst>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4606-0AF6-664E-A63D-E8F2936E1256}">
  <dimension ref="B5:L20"/>
  <sheetViews>
    <sheetView tabSelected="1" topLeftCell="A6" zoomScale="190" zoomScaleNormal="190" workbookViewId="0">
      <selection activeCell="G14" sqref="G14:I20"/>
    </sheetView>
  </sheetViews>
  <sheetFormatPr baseColWidth="10" defaultRowHeight="16" x14ac:dyDescent="0.2"/>
  <cols>
    <col min="2" max="2" width="6.33203125" bestFit="1" customWidth="1"/>
    <col min="3" max="3" width="7.6640625" bestFit="1" customWidth="1"/>
    <col min="4" max="4" width="9" bestFit="1" customWidth="1"/>
    <col min="5" max="5" width="9.5" bestFit="1" customWidth="1"/>
    <col min="6" max="6" width="14.33203125" bestFit="1" customWidth="1"/>
    <col min="7" max="7" width="9" bestFit="1" customWidth="1"/>
    <col min="8" max="8" width="4.1640625" bestFit="1" customWidth="1"/>
    <col min="9" max="9" width="5" bestFit="1" customWidth="1"/>
  </cols>
  <sheetData>
    <row r="5" spans="2:12" x14ac:dyDescent="0.2">
      <c r="B5" s="1" t="s">
        <v>0</v>
      </c>
      <c r="C5" s="1" t="s">
        <v>3</v>
      </c>
      <c r="D5" s="1" t="s">
        <v>1</v>
      </c>
      <c r="E5" s="1" t="s">
        <v>2</v>
      </c>
      <c r="F5" s="1" t="s">
        <v>15</v>
      </c>
      <c r="G5" s="5" t="s">
        <v>30</v>
      </c>
      <c r="H5" s="5"/>
      <c r="I5" s="5"/>
      <c r="J5" s="5"/>
      <c r="K5" s="5"/>
      <c r="L5" s="5"/>
    </row>
    <row r="6" spans="2:12" x14ac:dyDescent="0.2">
      <c r="B6" s="3">
        <v>1</v>
      </c>
      <c r="C6" s="2" t="s">
        <v>4</v>
      </c>
      <c r="D6" s="2" t="s">
        <v>7</v>
      </c>
      <c r="E6" s="2" t="s">
        <v>8</v>
      </c>
      <c r="F6" s="2" t="s">
        <v>16</v>
      </c>
      <c r="G6" s="6" t="s">
        <v>24</v>
      </c>
      <c r="H6" s="6"/>
      <c r="I6" s="6"/>
      <c r="J6" s="6"/>
      <c r="K6" s="6"/>
      <c r="L6" s="6"/>
    </row>
    <row r="7" spans="2:12" x14ac:dyDescent="0.2">
      <c r="B7" s="3">
        <v>2</v>
      </c>
      <c r="C7" s="2" t="s">
        <v>4</v>
      </c>
      <c r="D7" s="2" t="s">
        <v>9</v>
      </c>
      <c r="E7" s="2" t="s">
        <v>8</v>
      </c>
      <c r="F7" s="2" t="s">
        <v>17</v>
      </c>
      <c r="G7" s="6" t="s">
        <v>25</v>
      </c>
      <c r="H7" s="6"/>
      <c r="I7" s="6"/>
      <c r="J7" s="6"/>
      <c r="K7" s="6"/>
      <c r="L7" s="6"/>
    </row>
    <row r="8" spans="2:12" x14ac:dyDescent="0.2">
      <c r="B8" s="3">
        <v>3</v>
      </c>
      <c r="C8" s="2" t="s">
        <v>4</v>
      </c>
      <c r="D8" s="2" t="s">
        <v>7</v>
      </c>
      <c r="E8" s="2" t="s">
        <v>10</v>
      </c>
      <c r="F8" s="2" t="s">
        <v>18</v>
      </c>
      <c r="G8" s="6" t="s">
        <v>26</v>
      </c>
      <c r="H8" s="6"/>
      <c r="I8" s="6"/>
      <c r="J8" s="6"/>
      <c r="K8" s="6"/>
      <c r="L8" s="6"/>
    </row>
    <row r="9" spans="2:12" x14ac:dyDescent="0.2">
      <c r="B9" s="3">
        <v>4</v>
      </c>
      <c r="C9" s="2" t="s">
        <v>5</v>
      </c>
      <c r="D9" s="2" t="s">
        <v>7</v>
      </c>
      <c r="E9" s="2" t="s">
        <v>8</v>
      </c>
      <c r="F9" s="2" t="s">
        <v>19</v>
      </c>
      <c r="G9" s="6" t="s">
        <v>27</v>
      </c>
      <c r="H9" s="6"/>
      <c r="I9" s="6"/>
      <c r="J9" s="6"/>
      <c r="K9" s="6"/>
      <c r="L9" s="6"/>
    </row>
    <row r="10" spans="2:12" x14ac:dyDescent="0.2">
      <c r="B10" s="3">
        <v>5</v>
      </c>
      <c r="C10" s="2" t="s">
        <v>5</v>
      </c>
      <c r="D10" s="2" t="s">
        <v>7</v>
      </c>
      <c r="E10" s="2" t="s">
        <v>10</v>
      </c>
      <c r="F10" s="2" t="s">
        <v>21</v>
      </c>
      <c r="G10" s="6" t="s">
        <v>20</v>
      </c>
      <c r="H10" s="6"/>
      <c r="I10" s="6"/>
      <c r="J10" s="6"/>
      <c r="K10" s="6"/>
      <c r="L10" s="6"/>
    </row>
    <row r="11" spans="2:12" x14ac:dyDescent="0.2">
      <c r="B11" s="3">
        <v>6</v>
      </c>
      <c r="C11" s="2" t="s">
        <v>6</v>
      </c>
      <c r="D11" s="2" t="s">
        <v>7</v>
      </c>
      <c r="E11" s="2" t="s">
        <v>8</v>
      </c>
      <c r="F11" s="2" t="s">
        <v>22</v>
      </c>
      <c r="G11" s="6" t="s">
        <v>28</v>
      </c>
      <c r="H11" s="6"/>
      <c r="I11" s="6"/>
      <c r="J11" s="6"/>
      <c r="K11" s="6"/>
      <c r="L11" s="6"/>
    </row>
    <row r="12" spans="2:12" x14ac:dyDescent="0.2">
      <c r="B12" s="3">
        <v>7</v>
      </c>
      <c r="C12" s="2" t="s">
        <v>6</v>
      </c>
      <c r="D12" s="2" t="s">
        <v>7</v>
      </c>
      <c r="E12" s="2" t="s">
        <v>10</v>
      </c>
      <c r="F12" s="2" t="s">
        <v>23</v>
      </c>
      <c r="G12" s="6" t="s">
        <v>29</v>
      </c>
      <c r="H12" s="6"/>
      <c r="I12" s="6"/>
      <c r="J12" s="6"/>
      <c r="K12" s="6"/>
      <c r="L12" s="6"/>
    </row>
    <row r="14" spans="2:12" x14ac:dyDescent="0.2">
      <c r="G14" s="4" t="s">
        <v>13</v>
      </c>
      <c r="H14" s="4"/>
      <c r="I14" s="2">
        <v>8</v>
      </c>
    </row>
    <row r="15" spans="2:12" x14ac:dyDescent="0.2">
      <c r="G15" s="2" t="s">
        <v>11</v>
      </c>
      <c r="H15" s="2">
        <f>H20-SUM(H16:H19)</f>
        <v>15</v>
      </c>
      <c r="I15" s="2">
        <f>H15*I$14</f>
        <v>120</v>
      </c>
    </row>
    <row r="16" spans="2:12" x14ac:dyDescent="0.2">
      <c r="G16" s="2" t="s">
        <v>12</v>
      </c>
      <c r="H16" s="2">
        <f>H20/10</f>
        <v>2</v>
      </c>
      <c r="I16" s="2">
        <f>H16*I$14</f>
        <v>16</v>
      </c>
    </row>
    <row r="17" spans="7:9" x14ac:dyDescent="0.2">
      <c r="G17" s="2" t="s">
        <v>3</v>
      </c>
      <c r="H17" s="2">
        <v>2</v>
      </c>
      <c r="I17" s="2" t="s">
        <v>14</v>
      </c>
    </row>
    <row r="18" spans="7:9" x14ac:dyDescent="0.2">
      <c r="G18" s="2" t="s">
        <v>1</v>
      </c>
      <c r="H18" s="2">
        <v>0.5</v>
      </c>
      <c r="I18" s="2" t="s">
        <v>14</v>
      </c>
    </row>
    <row r="19" spans="7:9" x14ac:dyDescent="0.2">
      <c r="G19" s="2" t="s">
        <v>2</v>
      </c>
      <c r="H19" s="2">
        <v>0.5</v>
      </c>
      <c r="I19" s="2" t="s">
        <v>14</v>
      </c>
    </row>
    <row r="20" spans="7:9" x14ac:dyDescent="0.2">
      <c r="G20" s="7" t="s">
        <v>31</v>
      </c>
      <c r="H20" s="2">
        <v>20</v>
      </c>
    </row>
  </sheetData>
  <mergeCells count="9">
    <mergeCell ref="G5:L5"/>
    <mergeCell ref="G14:H14"/>
    <mergeCell ref="G6:L6"/>
    <mergeCell ref="G7:L7"/>
    <mergeCell ref="G8:L8"/>
    <mergeCell ref="G9:L9"/>
    <mergeCell ref="G10:L10"/>
    <mergeCell ref="G11:L11"/>
    <mergeCell ref="G12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2021-06-06T18:33:52Z</dcterms:created>
  <dcterms:modified xsi:type="dcterms:W3CDTF">2021-06-06T20:10:34Z</dcterms:modified>
</cp:coreProperties>
</file>