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Planning/"/>
    </mc:Choice>
  </mc:AlternateContent>
  <xr:revisionPtr revIDLastSave="0" documentId="13_ncr:1_{EA156468-A7DD-C249-ABDC-4F4580DEAFCD}" xr6:coauthVersionLast="45" xr6:coauthVersionMax="45" xr10:uidLastSave="{00000000-0000-0000-0000-000000000000}"/>
  <bookViews>
    <workbookView xWindow="380" yWindow="460" windowWidth="28040" windowHeight="16120" xr2:uid="{53F939E8-8982-514A-BF7A-1C1E5575C2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5" i="1" l="1"/>
  <c r="S14" i="1"/>
  <c r="S13" i="1"/>
  <c r="S9" i="1"/>
  <c r="S10" i="1"/>
  <c r="S11" i="1"/>
  <c r="S12" i="1"/>
  <c r="S8" i="1"/>
  <c r="S7" i="1"/>
  <c r="S6" i="1"/>
</calcChain>
</file>

<file path=xl/sharedStrings.xml><?xml version="1.0" encoding="utf-8"?>
<sst xmlns="http://schemas.openxmlformats.org/spreadsheetml/2006/main" count="102" uniqueCount="30">
  <si>
    <t>PdpB</t>
  </si>
  <si>
    <t>Tul4</t>
  </si>
  <si>
    <t>PdpA</t>
  </si>
  <si>
    <t>IglD</t>
  </si>
  <si>
    <t>PdpC</t>
  </si>
  <si>
    <t>IglA</t>
  </si>
  <si>
    <t>PdpD</t>
  </si>
  <si>
    <t>IglC</t>
  </si>
  <si>
    <t>IglB</t>
  </si>
  <si>
    <t>kDa</t>
  </si>
  <si>
    <t>LVS (1, 12.14.19)</t>
  </si>
  <si>
    <t>∆rpsU2 (3, 12.14.19)</t>
  </si>
  <si>
    <t>Magic Mark ladder</t>
  </si>
  <si>
    <t>1:200</t>
  </si>
  <si>
    <t>Rec dilution</t>
  </si>
  <si>
    <t>1:5000</t>
  </si>
  <si>
    <t>Planned dilution</t>
  </si>
  <si>
    <t>1:20000</t>
  </si>
  <si>
    <t>1:2000</t>
  </si>
  <si>
    <t>1:1000</t>
  </si>
  <si>
    <t>1:2500</t>
  </si>
  <si>
    <t>1:500</t>
  </si>
  <si>
    <t>Volume in 10 mL</t>
  </si>
  <si>
    <t>~140</t>
  </si>
  <si>
    <t xml:space="preserve"> absent, don't test</t>
  </si>
  <si>
    <t>Blot</t>
  </si>
  <si>
    <t>Protein</t>
  </si>
  <si>
    <t>mouse monoclonal</t>
  </si>
  <si>
    <t>rabbit polyclonal</t>
  </si>
  <si>
    <t>Antibody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</si>
</sst>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49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482CB-7E19-8440-842E-2688BF817015}">
  <dimension ref="A1:W32"/>
  <sheetViews>
    <sheetView tabSelected="1" topLeftCell="C1" workbookViewId="0">
      <selection activeCell="U5" sqref="U5:W15"/>
    </sheetView>
  </sheetViews>
  <sheetFormatPr baseColWidth="10" defaultRowHeight="16" x14ac:dyDescent="0.2"/>
  <cols>
    <col min="1" max="1" width="3.1640625" bestFit="1" customWidth="1"/>
    <col min="2" max="2" width="18" bestFit="1" customWidth="1"/>
    <col min="5" max="5" width="3.1640625" bestFit="1" customWidth="1"/>
    <col min="6" max="6" width="18" bestFit="1" customWidth="1"/>
    <col min="7" max="7" width="5.6640625" bestFit="1" customWidth="1"/>
    <col min="14" max="14" width="4.5" bestFit="1" customWidth="1"/>
    <col min="15" max="15" width="6.83203125" bestFit="1" customWidth="1"/>
    <col min="16" max="16" width="6.1640625" bestFit="1" customWidth="1"/>
    <col min="21" max="21" width="4.5" bestFit="1" customWidth="1"/>
    <col min="22" max="22" width="7.5" bestFit="1" customWidth="1"/>
    <col min="23" max="23" width="16.83203125" bestFit="1" customWidth="1"/>
  </cols>
  <sheetData>
    <row r="1" spans="3:23" x14ac:dyDescent="0.2">
      <c r="C1" s="1"/>
      <c r="E1" s="1"/>
    </row>
    <row r="2" spans="3:23" x14ac:dyDescent="0.2">
      <c r="F2" s="1"/>
    </row>
    <row r="3" spans="3:23" x14ac:dyDescent="0.2">
      <c r="F3" s="1"/>
    </row>
    <row r="5" spans="3:23" ht="34" x14ac:dyDescent="0.2">
      <c r="N5" s="5" t="s">
        <v>25</v>
      </c>
      <c r="O5" s="6" t="s">
        <v>26</v>
      </c>
      <c r="P5" s="7" t="s">
        <v>9</v>
      </c>
      <c r="Q5" s="7" t="s">
        <v>14</v>
      </c>
      <c r="R5" s="7" t="s">
        <v>16</v>
      </c>
      <c r="S5" s="7" t="s">
        <v>22</v>
      </c>
      <c r="U5" s="5" t="s">
        <v>25</v>
      </c>
      <c r="V5" s="6" t="s">
        <v>26</v>
      </c>
      <c r="W5" s="5" t="s">
        <v>29</v>
      </c>
    </row>
    <row r="6" spans="3:23" x14ac:dyDescent="0.2">
      <c r="N6" s="2">
        <v>1</v>
      </c>
      <c r="O6" s="3" t="s">
        <v>1</v>
      </c>
      <c r="P6" s="2">
        <v>17</v>
      </c>
      <c r="Q6" s="4" t="s">
        <v>15</v>
      </c>
      <c r="R6" s="4" t="s">
        <v>17</v>
      </c>
      <c r="S6" s="2">
        <f>10000/20000</f>
        <v>0.5</v>
      </c>
      <c r="U6" s="2">
        <v>1</v>
      </c>
      <c r="V6" s="3" t="s">
        <v>1</v>
      </c>
      <c r="W6" s="2" t="s">
        <v>27</v>
      </c>
    </row>
    <row r="7" spans="3:23" x14ac:dyDescent="0.2">
      <c r="N7" s="3">
        <v>2</v>
      </c>
      <c r="O7" s="3" t="s">
        <v>5</v>
      </c>
      <c r="P7" s="2">
        <v>20.9</v>
      </c>
      <c r="Q7" s="4" t="s">
        <v>18</v>
      </c>
      <c r="R7" s="4" t="s">
        <v>18</v>
      </c>
      <c r="S7" s="2">
        <f>10000/2000</f>
        <v>5</v>
      </c>
      <c r="U7" s="3">
        <v>2</v>
      </c>
      <c r="V7" s="3" t="s">
        <v>5</v>
      </c>
      <c r="W7" s="2" t="s">
        <v>28</v>
      </c>
    </row>
    <row r="8" spans="3:23" x14ac:dyDescent="0.2">
      <c r="N8" s="3">
        <v>3</v>
      </c>
      <c r="O8" s="3" t="s">
        <v>8</v>
      </c>
      <c r="P8" s="2">
        <v>57.9</v>
      </c>
      <c r="Q8" s="4" t="s">
        <v>19</v>
      </c>
      <c r="R8" s="4" t="s">
        <v>19</v>
      </c>
      <c r="S8" s="2">
        <f>10000/1000</f>
        <v>10</v>
      </c>
      <c r="U8" s="3">
        <v>3</v>
      </c>
      <c r="V8" s="3" t="s">
        <v>8</v>
      </c>
      <c r="W8" s="2" t="s">
        <v>27</v>
      </c>
    </row>
    <row r="9" spans="3:23" x14ac:dyDescent="0.2">
      <c r="N9" s="3">
        <v>4</v>
      </c>
      <c r="O9" s="3" t="s">
        <v>7</v>
      </c>
      <c r="P9" s="2">
        <v>22.1</v>
      </c>
      <c r="Q9" s="4" t="s">
        <v>19</v>
      </c>
      <c r="R9" s="4" t="s">
        <v>19</v>
      </c>
      <c r="S9" s="2">
        <f t="shared" ref="S9:S12" si="0">10000/1000</f>
        <v>10</v>
      </c>
      <c r="U9" s="3">
        <v>4</v>
      </c>
      <c r="V9" s="3" t="s">
        <v>7</v>
      </c>
      <c r="W9" s="2" t="s">
        <v>27</v>
      </c>
    </row>
    <row r="10" spans="3:23" x14ac:dyDescent="0.2">
      <c r="N10" s="3">
        <v>5</v>
      </c>
      <c r="O10" s="3" t="s">
        <v>3</v>
      </c>
      <c r="P10" s="2">
        <v>46.4</v>
      </c>
      <c r="Q10" s="4" t="s">
        <v>19</v>
      </c>
      <c r="R10" s="4" t="s">
        <v>19</v>
      </c>
      <c r="S10" s="2">
        <f t="shared" si="0"/>
        <v>10</v>
      </c>
      <c r="U10" s="3">
        <v>5</v>
      </c>
      <c r="V10" s="3" t="s">
        <v>3</v>
      </c>
      <c r="W10" s="2" t="s">
        <v>27</v>
      </c>
    </row>
    <row r="11" spans="3:23" x14ac:dyDescent="0.2">
      <c r="N11" s="3">
        <v>6</v>
      </c>
      <c r="O11" s="3" t="s">
        <v>4</v>
      </c>
      <c r="P11" s="2">
        <v>155.9</v>
      </c>
      <c r="Q11" s="4" t="s">
        <v>20</v>
      </c>
      <c r="R11" s="4" t="s">
        <v>19</v>
      </c>
      <c r="S11" s="2">
        <f t="shared" si="0"/>
        <v>10</v>
      </c>
      <c r="U11" s="3">
        <v>6</v>
      </c>
      <c r="V11" s="3" t="s">
        <v>4</v>
      </c>
      <c r="W11" s="2" t="s">
        <v>28</v>
      </c>
    </row>
    <row r="12" spans="3:23" x14ac:dyDescent="0.2">
      <c r="N12" s="3">
        <v>7</v>
      </c>
      <c r="O12" s="3" t="s">
        <v>0</v>
      </c>
      <c r="P12" s="2">
        <v>127.5</v>
      </c>
      <c r="Q12" s="4" t="s">
        <v>19</v>
      </c>
      <c r="R12" s="4" t="s">
        <v>19</v>
      </c>
      <c r="S12" s="2">
        <f t="shared" si="0"/>
        <v>10</v>
      </c>
      <c r="U12" s="3">
        <v>7</v>
      </c>
      <c r="V12" s="3" t="s">
        <v>0</v>
      </c>
      <c r="W12" s="2" t="s">
        <v>27</v>
      </c>
    </row>
    <row r="13" spans="3:23" x14ac:dyDescent="0.2">
      <c r="N13" s="3">
        <v>8</v>
      </c>
      <c r="O13" s="3" t="s">
        <v>2</v>
      </c>
      <c r="P13" s="2">
        <v>95.3</v>
      </c>
      <c r="Q13" s="4" t="s">
        <v>19</v>
      </c>
      <c r="R13" s="4" t="s">
        <v>21</v>
      </c>
      <c r="S13" s="2">
        <f>10000/500</f>
        <v>20</v>
      </c>
      <c r="U13" s="3">
        <v>8</v>
      </c>
      <c r="V13" s="3" t="s">
        <v>2</v>
      </c>
      <c r="W13" s="2" t="s">
        <v>27</v>
      </c>
    </row>
    <row r="14" spans="3:23" x14ac:dyDescent="0.2">
      <c r="N14" s="3">
        <v>9</v>
      </c>
      <c r="O14" s="3" t="s">
        <v>0</v>
      </c>
      <c r="P14" s="2">
        <v>127.5</v>
      </c>
      <c r="Q14" s="4" t="s">
        <v>19</v>
      </c>
      <c r="R14" s="4" t="s">
        <v>21</v>
      </c>
      <c r="S14" s="2">
        <f>10000/500</f>
        <v>20</v>
      </c>
      <c r="U14" s="3">
        <v>9</v>
      </c>
      <c r="V14" s="3" t="s">
        <v>0</v>
      </c>
      <c r="W14" s="2" t="s">
        <v>27</v>
      </c>
    </row>
    <row r="15" spans="3:23" x14ac:dyDescent="0.2">
      <c r="N15" s="3">
        <v>10</v>
      </c>
      <c r="O15" s="3" t="s">
        <v>2</v>
      </c>
      <c r="P15" s="2">
        <v>95.3</v>
      </c>
      <c r="Q15" s="4" t="s">
        <v>19</v>
      </c>
      <c r="R15" s="4" t="s">
        <v>13</v>
      </c>
      <c r="S15" s="2">
        <f>10000/200</f>
        <v>50</v>
      </c>
      <c r="U15" s="3">
        <v>10</v>
      </c>
      <c r="V15" s="3" t="s">
        <v>2</v>
      </c>
      <c r="W15" s="2" t="s">
        <v>27</v>
      </c>
    </row>
    <row r="16" spans="3:23" x14ac:dyDescent="0.2">
      <c r="N16" s="2"/>
      <c r="O16" s="3" t="s">
        <v>6</v>
      </c>
      <c r="P16" s="2" t="s">
        <v>23</v>
      </c>
      <c r="Q16" s="8" t="s">
        <v>24</v>
      </c>
      <c r="R16" s="8"/>
      <c r="S16" s="8"/>
      <c r="U16" s="2"/>
      <c r="V16" s="3" t="s">
        <v>6</v>
      </c>
    </row>
    <row r="18" spans="1:7" x14ac:dyDescent="0.2">
      <c r="A18" s="2">
        <v>1</v>
      </c>
      <c r="B18" s="2" t="s">
        <v>10</v>
      </c>
      <c r="C18" s="9" t="s">
        <v>1</v>
      </c>
      <c r="E18" s="2">
        <v>1</v>
      </c>
      <c r="F18" s="2" t="s">
        <v>10</v>
      </c>
      <c r="G18" s="9" t="s">
        <v>6</v>
      </c>
    </row>
    <row r="19" spans="1:7" x14ac:dyDescent="0.2">
      <c r="A19" s="2">
        <v>2</v>
      </c>
      <c r="B19" s="2" t="s">
        <v>11</v>
      </c>
      <c r="C19" s="9"/>
      <c r="E19" s="2">
        <v>2</v>
      </c>
      <c r="F19" s="2" t="s">
        <v>11</v>
      </c>
      <c r="G19" s="9"/>
    </row>
    <row r="20" spans="1:7" x14ac:dyDescent="0.2">
      <c r="A20" s="2">
        <v>3</v>
      </c>
      <c r="B20" s="2" t="s">
        <v>12</v>
      </c>
      <c r="C20" s="9"/>
      <c r="E20" s="2">
        <v>3</v>
      </c>
      <c r="F20" s="2" t="s">
        <v>12</v>
      </c>
      <c r="G20" s="9"/>
    </row>
    <row r="21" spans="1:7" x14ac:dyDescent="0.2">
      <c r="A21" s="2">
        <v>4</v>
      </c>
      <c r="B21" s="2" t="s">
        <v>10</v>
      </c>
      <c r="C21" s="9" t="s">
        <v>5</v>
      </c>
      <c r="E21" s="2">
        <v>4</v>
      </c>
      <c r="F21" s="2" t="s">
        <v>10</v>
      </c>
      <c r="G21" s="9" t="s">
        <v>4</v>
      </c>
    </row>
    <row r="22" spans="1:7" x14ac:dyDescent="0.2">
      <c r="A22" s="2">
        <v>5</v>
      </c>
      <c r="B22" s="2" t="s">
        <v>11</v>
      </c>
      <c r="C22" s="9"/>
      <c r="E22" s="2">
        <v>5</v>
      </c>
      <c r="F22" s="2" t="s">
        <v>11</v>
      </c>
      <c r="G22" s="9"/>
    </row>
    <row r="23" spans="1:7" x14ac:dyDescent="0.2">
      <c r="A23" s="2">
        <v>6</v>
      </c>
      <c r="B23" s="2" t="s">
        <v>12</v>
      </c>
      <c r="C23" s="9"/>
      <c r="E23" s="2">
        <v>6</v>
      </c>
      <c r="F23" s="2" t="s">
        <v>12</v>
      </c>
      <c r="G23" s="9"/>
    </row>
    <row r="24" spans="1:7" x14ac:dyDescent="0.2">
      <c r="A24" s="2">
        <v>7</v>
      </c>
      <c r="B24" s="2" t="s">
        <v>10</v>
      </c>
      <c r="C24" s="9" t="s">
        <v>8</v>
      </c>
      <c r="E24" s="2">
        <v>7</v>
      </c>
      <c r="F24" s="2" t="s">
        <v>10</v>
      </c>
      <c r="G24" s="9" t="s">
        <v>0</v>
      </c>
    </row>
    <row r="25" spans="1:7" x14ac:dyDescent="0.2">
      <c r="A25" s="2">
        <v>8</v>
      </c>
      <c r="B25" s="2" t="s">
        <v>11</v>
      </c>
      <c r="C25" s="9"/>
      <c r="E25" s="2">
        <v>8</v>
      </c>
      <c r="F25" s="2" t="s">
        <v>11</v>
      </c>
      <c r="G25" s="9"/>
    </row>
    <row r="26" spans="1:7" x14ac:dyDescent="0.2">
      <c r="A26" s="2">
        <v>9</v>
      </c>
      <c r="B26" s="2" t="s">
        <v>12</v>
      </c>
      <c r="C26" s="9"/>
      <c r="E26" s="2">
        <v>9</v>
      </c>
      <c r="F26" s="2" t="s">
        <v>12</v>
      </c>
      <c r="G26" s="9"/>
    </row>
    <row r="27" spans="1:7" x14ac:dyDescent="0.2">
      <c r="A27" s="2">
        <v>10</v>
      </c>
      <c r="B27" s="2" t="s">
        <v>10</v>
      </c>
      <c r="C27" s="9" t="s">
        <v>7</v>
      </c>
      <c r="E27" s="2">
        <v>10</v>
      </c>
      <c r="F27" s="2" t="s">
        <v>10</v>
      </c>
      <c r="G27" s="9" t="s">
        <v>2</v>
      </c>
    </row>
    <row r="28" spans="1:7" x14ac:dyDescent="0.2">
      <c r="A28" s="2">
        <v>11</v>
      </c>
      <c r="B28" s="2" t="s">
        <v>11</v>
      </c>
      <c r="C28" s="9"/>
      <c r="E28" s="2">
        <v>11</v>
      </c>
      <c r="F28" s="2" t="s">
        <v>11</v>
      </c>
      <c r="G28" s="9"/>
    </row>
    <row r="29" spans="1:7" x14ac:dyDescent="0.2">
      <c r="A29" s="2">
        <v>12</v>
      </c>
      <c r="B29" s="2" t="s">
        <v>12</v>
      </c>
      <c r="C29" s="9"/>
      <c r="E29" s="2">
        <v>12</v>
      </c>
      <c r="F29" s="2" t="s">
        <v>12</v>
      </c>
      <c r="G29" s="9"/>
    </row>
    <row r="30" spans="1:7" x14ac:dyDescent="0.2">
      <c r="A30" s="2">
        <v>13</v>
      </c>
      <c r="B30" s="2" t="s">
        <v>10</v>
      </c>
      <c r="C30" s="9" t="s">
        <v>3</v>
      </c>
      <c r="E30" s="2">
        <v>13</v>
      </c>
      <c r="F30" s="2" t="s">
        <v>10</v>
      </c>
      <c r="G30" s="9"/>
    </row>
    <row r="31" spans="1:7" x14ac:dyDescent="0.2">
      <c r="A31" s="2">
        <v>14</v>
      </c>
      <c r="B31" s="2" t="s">
        <v>11</v>
      </c>
      <c r="C31" s="9"/>
      <c r="E31" s="2">
        <v>14</v>
      </c>
      <c r="F31" s="2" t="s">
        <v>11</v>
      </c>
      <c r="G31" s="9"/>
    </row>
    <row r="32" spans="1:7" x14ac:dyDescent="0.2">
      <c r="A32" s="2">
        <v>15</v>
      </c>
      <c r="B32" s="2" t="s">
        <v>12</v>
      </c>
      <c r="C32" s="9"/>
      <c r="E32" s="2">
        <v>15</v>
      </c>
      <c r="F32" s="2" t="s">
        <v>12</v>
      </c>
      <c r="G32" s="9"/>
    </row>
  </sheetData>
  <mergeCells count="11">
    <mergeCell ref="G30:G32"/>
    <mergeCell ref="C18:C20"/>
    <mergeCell ref="C21:C23"/>
    <mergeCell ref="C24:C26"/>
    <mergeCell ref="C27:C29"/>
    <mergeCell ref="C30:C32"/>
    <mergeCell ref="Q16:S16"/>
    <mergeCell ref="G18:G20"/>
    <mergeCell ref="G21:G23"/>
    <mergeCell ref="G24:G26"/>
    <mergeCell ref="G27:G29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2020-01-15T17:06:06Z</cp:lastPrinted>
  <dcterms:created xsi:type="dcterms:W3CDTF">2020-01-10T18:36:29Z</dcterms:created>
  <dcterms:modified xsi:type="dcterms:W3CDTF">2020-01-15T21:54:04Z</dcterms:modified>
</cp:coreProperties>
</file>