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athryn/Nanodrop/"/>
    </mc:Choice>
  </mc:AlternateContent>
  <xr:revisionPtr revIDLastSave="0" documentId="13_ncr:40009_{B0D55961-200E-3948-BC8C-6790C7952188}" xr6:coauthVersionLast="45" xr6:coauthVersionMax="45" xr10:uidLastSave="{00000000-0000-0000-0000-000000000000}"/>
  <bookViews>
    <workbookView xWindow="1340" yWindow="2060" windowWidth="26040" windowHeight="13620"/>
  </bookViews>
  <sheets>
    <sheet name="200916_KMR_gDNA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2" l="1"/>
  <c r="I6" i="2"/>
  <c r="I5" i="2"/>
  <c r="I4" i="2"/>
  <c r="I3" i="2"/>
  <c r="N4" i="1" l="1"/>
  <c r="N5" i="1"/>
  <c r="N6" i="1"/>
  <c r="N7" i="1"/>
  <c r="N3" i="1"/>
</calcChain>
</file>

<file path=xl/sharedStrings.xml><?xml version="1.0" encoding="utf-8"?>
<sst xmlns="http://schemas.openxmlformats.org/spreadsheetml/2006/main" count="49" uniqueCount="26">
  <si>
    <t>#</t>
  </si>
  <si>
    <t>Sample ID</t>
  </si>
  <si>
    <t>User name</t>
  </si>
  <si>
    <t>Date and Time</t>
  </si>
  <si>
    <t>Nucleic Acid Conc.</t>
  </si>
  <si>
    <t>Unit</t>
  </si>
  <si>
    <t>A260</t>
  </si>
  <si>
    <t>A280</t>
  </si>
  <si>
    <t>260/280</t>
  </si>
  <si>
    <t>260/230</t>
  </si>
  <si>
    <t>Sample Type</t>
  </si>
  <si>
    <t>Factor</t>
  </si>
  <si>
    <t>RI-INBRE</t>
  </si>
  <si>
    <t>ng/µl</t>
  </si>
  <si>
    <t>DNA</t>
  </si>
  <si>
    <t>LVS</t>
  </si>
  <si>
    <t>KMLFT49 ∆pmrA ∆priM</t>
  </si>
  <si>
    <t>KMLFT37 ∆pmrA</t>
  </si>
  <si>
    <t>KMLFT67 ∆pmrA priM(S)</t>
  </si>
  <si>
    <t>KMLFT69 ∆pmrA mreA(S)</t>
  </si>
  <si>
    <t>Volume gDNA to dilute</t>
  </si>
  <si>
    <t>Volume 0.1x EB for 100 ng/uL</t>
  </si>
  <si>
    <t>[DNA] (ng/ul)</t>
  </si>
  <si>
    <t>gDNA</t>
  </si>
  <si>
    <t>Volume (ul) for dilutions (100 n/ul)</t>
  </si>
  <si>
    <t>0.1x 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</si>
</sst>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9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22" fontId="0" fillId="0" borderId="0" xfId="0" applyNumberFormat="1"/>
    <xf numFmtId="164" fontId="0" fillId="0" borderId="0" xfId="0" applyNumberFormat="1"/>
    <xf numFmtId="0" fontId="18" fillId="0" borderId="10" xfId="0" applyFont="1" applyBorder="1"/>
    <xf numFmtId="164" fontId="18" fillId="0" borderId="10" xfId="0" applyNumberFormat="1" applyFont="1" applyBorder="1"/>
    <xf numFmtId="0" fontId="18" fillId="0" borderId="10" xfId="0" applyFont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"/>
  <sheetViews>
    <sheetView tabSelected="1" topLeftCell="G1" zoomScale="130" zoomScaleNormal="130" workbookViewId="0">
      <selection activeCell="I17" sqref="I17"/>
    </sheetView>
  </sheetViews>
  <sheetFormatPr baseColWidth="10" defaultRowHeight="16" x14ac:dyDescent="0.2"/>
  <cols>
    <col min="2" max="2" width="22.33203125" bestFit="1" customWidth="1"/>
  </cols>
  <sheetData>
    <row r="2" spans="1:14" x14ac:dyDescent="0.2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20</v>
      </c>
      <c r="N2" t="s">
        <v>21</v>
      </c>
    </row>
    <row r="3" spans="1:14" x14ac:dyDescent="0.2">
      <c r="A3">
        <v>1</v>
      </c>
      <c r="B3" t="s">
        <v>16</v>
      </c>
      <c r="C3" t="s">
        <v>12</v>
      </c>
      <c r="D3" s="1">
        <v>44090.603344907409</v>
      </c>
      <c r="E3">
        <v>1557.9</v>
      </c>
      <c r="F3" t="s">
        <v>13</v>
      </c>
      <c r="G3">
        <v>31.158999999999999</v>
      </c>
      <c r="H3">
        <v>15.053000000000001</v>
      </c>
      <c r="I3">
        <v>2.0699999999999998</v>
      </c>
      <c r="J3">
        <v>1.68</v>
      </c>
      <c r="K3" t="s">
        <v>14</v>
      </c>
      <c r="L3">
        <v>50</v>
      </c>
      <c r="M3">
        <v>5</v>
      </c>
      <c r="N3" s="2">
        <f>((M3*E3)/100)-M3</f>
        <v>72.894999999999996</v>
      </c>
    </row>
    <row r="4" spans="1:14" x14ac:dyDescent="0.2">
      <c r="A4">
        <v>2</v>
      </c>
      <c r="B4" t="s">
        <v>17</v>
      </c>
      <c r="C4" t="s">
        <v>12</v>
      </c>
      <c r="D4" s="1">
        <v>44090.603946759256</v>
      </c>
      <c r="E4">
        <v>3087.8</v>
      </c>
      <c r="F4" t="s">
        <v>13</v>
      </c>
      <c r="G4">
        <v>61.756</v>
      </c>
      <c r="H4">
        <v>29.725999999999999</v>
      </c>
      <c r="I4">
        <v>2.08</v>
      </c>
      <c r="J4">
        <v>1.96</v>
      </c>
      <c r="K4" t="s">
        <v>14</v>
      </c>
      <c r="L4">
        <v>50</v>
      </c>
      <c r="M4">
        <v>5</v>
      </c>
      <c r="N4" s="2">
        <f t="shared" ref="N4:N7" si="0">((M4*E4)/100)-M4</f>
        <v>149.38999999999999</v>
      </c>
    </row>
    <row r="5" spans="1:14" x14ac:dyDescent="0.2">
      <c r="A5">
        <v>3</v>
      </c>
      <c r="B5" t="s">
        <v>18</v>
      </c>
      <c r="C5" t="s">
        <v>12</v>
      </c>
      <c r="D5" s="1">
        <v>44090.60423611111</v>
      </c>
      <c r="E5">
        <v>1694.1</v>
      </c>
      <c r="F5" t="s">
        <v>13</v>
      </c>
      <c r="G5">
        <v>33.881999999999998</v>
      </c>
      <c r="H5">
        <v>16.88</v>
      </c>
      <c r="I5">
        <v>2.0099999999999998</v>
      </c>
      <c r="J5">
        <v>1.88</v>
      </c>
      <c r="K5" t="s">
        <v>14</v>
      </c>
      <c r="L5">
        <v>50</v>
      </c>
      <c r="M5">
        <v>5</v>
      </c>
      <c r="N5" s="2">
        <f t="shared" si="0"/>
        <v>79.704999999999998</v>
      </c>
    </row>
    <row r="6" spans="1:14" x14ac:dyDescent="0.2">
      <c r="A6">
        <v>4</v>
      </c>
      <c r="B6" t="s">
        <v>19</v>
      </c>
      <c r="C6" t="s">
        <v>12</v>
      </c>
      <c r="D6" s="1">
        <v>44090.604467592595</v>
      </c>
      <c r="E6">
        <v>1949.1</v>
      </c>
      <c r="F6" t="s">
        <v>13</v>
      </c>
      <c r="G6">
        <v>38.982999999999997</v>
      </c>
      <c r="H6">
        <v>20.222999999999999</v>
      </c>
      <c r="I6">
        <v>1.93</v>
      </c>
      <c r="J6">
        <v>1.73</v>
      </c>
      <c r="K6" t="s">
        <v>14</v>
      </c>
      <c r="L6">
        <v>50</v>
      </c>
      <c r="M6">
        <v>5</v>
      </c>
      <c r="N6" s="2">
        <f t="shared" si="0"/>
        <v>92.454999999999998</v>
      </c>
    </row>
    <row r="7" spans="1:14" x14ac:dyDescent="0.2">
      <c r="A7">
        <v>5</v>
      </c>
      <c r="B7" t="s">
        <v>15</v>
      </c>
      <c r="C7" t="s">
        <v>12</v>
      </c>
      <c r="D7" s="1">
        <v>44090.604664351849</v>
      </c>
      <c r="E7">
        <v>1161.9000000000001</v>
      </c>
      <c r="F7" t="s">
        <v>13</v>
      </c>
      <c r="G7">
        <v>23.239000000000001</v>
      </c>
      <c r="H7">
        <v>11.428000000000001</v>
      </c>
      <c r="I7">
        <v>2.0299999999999998</v>
      </c>
      <c r="J7">
        <v>1.64</v>
      </c>
      <c r="K7" t="s">
        <v>14</v>
      </c>
      <c r="L7">
        <v>50</v>
      </c>
      <c r="M7">
        <v>5</v>
      </c>
      <c r="N7" s="2">
        <f t="shared" si="0"/>
        <v>53.094999999999999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sqref="A1:I7"/>
    </sheetView>
  </sheetViews>
  <sheetFormatPr baseColWidth="10" defaultRowHeight="16" x14ac:dyDescent="0.2"/>
  <cols>
    <col min="1" max="1" width="2" bestFit="1" customWidth="1"/>
    <col min="2" max="2" width="18.83203125" bestFit="1" customWidth="1"/>
    <col min="3" max="3" width="10" bestFit="1" customWidth="1"/>
    <col min="4" max="5" width="6.1640625" bestFit="1" customWidth="1"/>
    <col min="6" max="7" width="6.6640625" bestFit="1" customWidth="1"/>
    <col min="8" max="8" width="5" bestFit="1" customWidth="1"/>
    <col min="9" max="9" width="6.6640625" bestFit="1" customWidth="1"/>
  </cols>
  <sheetData>
    <row r="1" spans="1:9" ht="49" customHeight="1" x14ac:dyDescent="0.2">
      <c r="H1" s="5" t="s">
        <v>24</v>
      </c>
      <c r="I1" s="5"/>
    </row>
    <row r="2" spans="1:9" x14ac:dyDescent="0.2">
      <c r="A2" s="3" t="s">
        <v>0</v>
      </c>
      <c r="B2" s="3" t="s">
        <v>1</v>
      </c>
      <c r="C2" s="3" t="s">
        <v>22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23</v>
      </c>
      <c r="I2" s="3" t="s">
        <v>25</v>
      </c>
    </row>
    <row r="3" spans="1:9" x14ac:dyDescent="0.2">
      <c r="A3" s="3">
        <v>1</v>
      </c>
      <c r="B3" s="3" t="s">
        <v>16</v>
      </c>
      <c r="C3" s="3">
        <v>1557.9</v>
      </c>
      <c r="D3" s="3">
        <v>31.158999999999999</v>
      </c>
      <c r="E3" s="3">
        <v>15.053000000000001</v>
      </c>
      <c r="F3" s="3">
        <v>2.0699999999999998</v>
      </c>
      <c r="G3" s="3">
        <v>1.68</v>
      </c>
      <c r="H3" s="3">
        <v>5</v>
      </c>
      <c r="I3" s="4">
        <f>((H3*C3)/100)-H3</f>
        <v>72.894999999999996</v>
      </c>
    </row>
    <row r="4" spans="1:9" x14ac:dyDescent="0.2">
      <c r="A4" s="3">
        <v>2</v>
      </c>
      <c r="B4" s="3" t="s">
        <v>17</v>
      </c>
      <c r="C4" s="3">
        <v>3087.8</v>
      </c>
      <c r="D4" s="3">
        <v>61.756</v>
      </c>
      <c r="E4" s="3">
        <v>29.725999999999999</v>
      </c>
      <c r="F4" s="3">
        <v>2.08</v>
      </c>
      <c r="G4" s="3">
        <v>1.96</v>
      </c>
      <c r="H4" s="3">
        <v>5</v>
      </c>
      <c r="I4" s="4">
        <f>((H4*C4)/100)-H4</f>
        <v>149.38999999999999</v>
      </c>
    </row>
    <row r="5" spans="1:9" x14ac:dyDescent="0.2">
      <c r="A5" s="3">
        <v>3</v>
      </c>
      <c r="B5" s="3" t="s">
        <v>18</v>
      </c>
      <c r="C5" s="3">
        <v>1694.1</v>
      </c>
      <c r="D5" s="3">
        <v>33.881999999999998</v>
      </c>
      <c r="E5" s="3">
        <v>16.88</v>
      </c>
      <c r="F5" s="3">
        <v>2.0099999999999998</v>
      </c>
      <c r="G5" s="3">
        <v>1.88</v>
      </c>
      <c r="H5" s="3">
        <v>5</v>
      </c>
      <c r="I5" s="4">
        <f>((H5*C5)/100)-H5</f>
        <v>79.704999999999998</v>
      </c>
    </row>
    <row r="6" spans="1:9" x14ac:dyDescent="0.2">
      <c r="A6" s="3">
        <v>4</v>
      </c>
      <c r="B6" s="3" t="s">
        <v>19</v>
      </c>
      <c r="C6" s="3">
        <v>1949.1</v>
      </c>
      <c r="D6" s="3">
        <v>38.982999999999997</v>
      </c>
      <c r="E6" s="3">
        <v>20.222999999999999</v>
      </c>
      <c r="F6" s="3">
        <v>1.93</v>
      </c>
      <c r="G6" s="3">
        <v>1.73</v>
      </c>
      <c r="H6" s="3">
        <v>5</v>
      </c>
      <c r="I6" s="4">
        <f>((H6*C6)/100)-H6</f>
        <v>92.454999999999998</v>
      </c>
    </row>
    <row r="7" spans="1:9" x14ac:dyDescent="0.2">
      <c r="A7" s="3">
        <v>5</v>
      </c>
      <c r="B7" s="3" t="s">
        <v>15</v>
      </c>
      <c r="C7" s="3">
        <v>1161.9000000000001</v>
      </c>
      <c r="D7" s="3">
        <v>23.239000000000001</v>
      </c>
      <c r="E7" s="3">
        <v>11.428000000000001</v>
      </c>
      <c r="F7" s="3">
        <v>2.0299999999999998</v>
      </c>
      <c r="G7" s="3">
        <v>1.64</v>
      </c>
      <c r="H7" s="3">
        <v>5</v>
      </c>
      <c r="I7" s="4">
        <f>((H7*C7)/100)-H7</f>
        <v>53.094999999999999</v>
      </c>
    </row>
  </sheetData>
  <mergeCells count="1">
    <mergeCell ref="H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200916_KMR_gDNA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Kathryn Ramsey</cp:lastModifiedBy>
  <dcterms:created xsi:type="dcterms:W3CDTF">2020-09-16T18:32:57Z</dcterms:created>
  <dcterms:modified xsi:type="dcterms:W3CDTF">2020-09-17T12:43:40Z</dcterms:modified>
</cp:coreProperties>
</file>