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3D815E9E-AA1D-E841-8048-6AE27EF2A2B1}" xr6:coauthVersionLast="47" xr6:coauthVersionMax="47" xr10:uidLastSave="{00000000-0000-0000-0000-000000000000}"/>
  <bookViews>
    <workbookView xWindow="3900" yWindow="2200" windowWidth="28040" windowHeight="17440" xr2:uid="{B7CAC61A-7A87-B349-909D-AACAAA6932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D63" i="1"/>
  <c r="D62" i="1"/>
  <c r="C63" i="1"/>
  <c r="B63" i="1"/>
  <c r="AI64" i="1"/>
  <c r="AI63" i="1"/>
  <c r="D61" i="1"/>
  <c r="C62" i="1"/>
  <c r="B62" i="1"/>
  <c r="Z53" i="1"/>
  <c r="Z52" i="1"/>
  <c r="C61" i="1"/>
  <c r="B61" i="1"/>
  <c r="C60" i="1"/>
  <c r="B60" i="1"/>
  <c r="Q54" i="1"/>
  <c r="Q53" i="1"/>
  <c r="H57" i="1"/>
  <c r="H56" i="1"/>
</calcChain>
</file>

<file path=xl/sharedStrings.xml><?xml version="1.0" encoding="utf-8"?>
<sst xmlns="http://schemas.openxmlformats.org/spreadsheetml/2006/main" count="37" uniqueCount="15">
  <si>
    <t>LVS</t>
  </si>
  <si>
    <t>Area</t>
  </si>
  <si>
    <t>Mean</t>
  </si>
  <si>
    <t>Min</t>
  </si>
  <si>
    <t>Max</t>
  </si>
  <si>
    <t>Angle</t>
  </si>
  <si>
    <t>Length</t>
  </si>
  <si>
    <t>∆ppk</t>
  </si>
  <si>
    <t>Average</t>
  </si>
  <si>
    <t>stdev</t>
  </si>
  <si>
    <t>∆rpsU1∆rpsU2</t>
  </si>
  <si>
    <t>∆rpsU1∆rpsU2 suppressor</t>
  </si>
  <si>
    <t>T-tests</t>
  </si>
  <si>
    <t>vs WT</t>
  </si>
  <si>
    <t>vs ∆1∆2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</si>
</sst>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68" fontId="1" fillId="0" borderId="1" xfId="0" applyNumberFormat="1" applyFont="1" applyBorder="1"/>
    <xf numFmtId="0" fontId="1" fillId="0" borderId="1" xfId="0" applyFont="1" applyBorder="1"/>
    <xf numFmtId="1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>
                  <a:alpha val="99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Sheet1!$C$60:$C$63</c:f>
                <c:numCache>
                  <c:formatCode>General</c:formatCode>
                  <c:ptCount val="4"/>
                  <c:pt idx="0">
                    <c:v>0.22817619487385651</c:v>
                  </c:pt>
                  <c:pt idx="1">
                    <c:v>0.17978629490796749</c:v>
                  </c:pt>
                  <c:pt idx="2">
                    <c:v>8.6229922241621057E-2</c:v>
                  </c:pt>
                  <c:pt idx="3">
                    <c:v>0.1580044195906242</c:v>
                  </c:pt>
                </c:numCache>
              </c:numRef>
            </c:plus>
            <c:minus>
              <c:numRef>
                <c:f>Sheet1!$C$60:$C$63</c:f>
                <c:numCache>
                  <c:formatCode>General</c:formatCode>
                  <c:ptCount val="4"/>
                  <c:pt idx="0">
                    <c:v>0.22817619487385651</c:v>
                  </c:pt>
                  <c:pt idx="1">
                    <c:v>0.17978629490796749</c:v>
                  </c:pt>
                  <c:pt idx="2">
                    <c:v>8.6229922241621057E-2</c:v>
                  </c:pt>
                  <c:pt idx="3">
                    <c:v>0.1580044195906242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Sheet1!$A$60:$A$63</c:f>
              <c:strCache>
                <c:ptCount val="4"/>
                <c:pt idx="0">
                  <c:v>LVS</c:v>
                </c:pt>
                <c:pt idx="1">
                  <c:v>∆ppk</c:v>
                </c:pt>
                <c:pt idx="2">
                  <c:v>∆rpsU1∆rpsU2</c:v>
                </c:pt>
                <c:pt idx="3">
                  <c:v>∆rpsU1∆rpsU2 suppressor</c:v>
                </c:pt>
              </c:strCache>
            </c:strRef>
          </c:cat>
          <c:val>
            <c:numRef>
              <c:f>Sheet1!$B$60:$B$63</c:f>
              <c:numCache>
                <c:formatCode>0.00</c:formatCode>
                <c:ptCount val="4"/>
                <c:pt idx="0">
                  <c:v>1.165320754716981</c:v>
                </c:pt>
                <c:pt idx="1">
                  <c:v>1.24648</c:v>
                </c:pt>
                <c:pt idx="2">
                  <c:v>0.37932653061224481</c:v>
                </c:pt>
                <c:pt idx="3">
                  <c:v>0.8383999999999997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F-7545-93F8-0A70E3C0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361360"/>
        <c:axId val="779465664"/>
      </c:barChart>
      <c:catAx>
        <c:axId val="77636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79465664"/>
        <c:crosses val="autoZero"/>
        <c:auto val="1"/>
        <c:lblAlgn val="ctr"/>
        <c:lblOffset val="100"/>
        <c:noMultiLvlLbl val="0"/>
      </c:catAx>
      <c:valAx>
        <c:axId val="779465664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7636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Sheet1!$B$2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Sheet1!$A$3:$A$55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xVal>
          <c:yVal>
            <c:numRef>
              <c:f>Sheet1!$H$3:$H$55</c:f>
              <c:numCache>
                <c:formatCode>General</c:formatCode>
                <c:ptCount val="53"/>
                <c:pt idx="0">
                  <c:v>1.73</c:v>
                </c:pt>
                <c:pt idx="1">
                  <c:v>1.139</c:v>
                </c:pt>
                <c:pt idx="2">
                  <c:v>1.69</c:v>
                </c:pt>
                <c:pt idx="3">
                  <c:v>1.5609999999999999</c:v>
                </c:pt>
                <c:pt idx="4">
                  <c:v>1.4350000000000001</c:v>
                </c:pt>
                <c:pt idx="5">
                  <c:v>1.4770000000000001</c:v>
                </c:pt>
                <c:pt idx="6">
                  <c:v>0.93700000000000006</c:v>
                </c:pt>
                <c:pt idx="7">
                  <c:v>0.97</c:v>
                </c:pt>
                <c:pt idx="8">
                  <c:v>1.266</c:v>
                </c:pt>
                <c:pt idx="9">
                  <c:v>1.224</c:v>
                </c:pt>
                <c:pt idx="10">
                  <c:v>1.2270000000000001</c:v>
                </c:pt>
                <c:pt idx="11">
                  <c:v>0.92800000000000005</c:v>
                </c:pt>
                <c:pt idx="12">
                  <c:v>1.224</c:v>
                </c:pt>
                <c:pt idx="13">
                  <c:v>1.1459999999999999</c:v>
                </c:pt>
                <c:pt idx="14">
                  <c:v>0.84799999999999998</c:v>
                </c:pt>
                <c:pt idx="15">
                  <c:v>0.88600000000000001</c:v>
                </c:pt>
                <c:pt idx="16">
                  <c:v>1.3109999999999999</c:v>
                </c:pt>
                <c:pt idx="17">
                  <c:v>1.3089999999999999</c:v>
                </c:pt>
                <c:pt idx="18">
                  <c:v>1.2270000000000001</c:v>
                </c:pt>
                <c:pt idx="19">
                  <c:v>1.097</c:v>
                </c:pt>
                <c:pt idx="20">
                  <c:v>0.97</c:v>
                </c:pt>
                <c:pt idx="21">
                  <c:v>1.1839999999999999</c:v>
                </c:pt>
                <c:pt idx="22">
                  <c:v>1.1819999999999999</c:v>
                </c:pt>
                <c:pt idx="23">
                  <c:v>1.224</c:v>
                </c:pt>
                <c:pt idx="24">
                  <c:v>1.139</c:v>
                </c:pt>
                <c:pt idx="25">
                  <c:v>1.0580000000000001</c:v>
                </c:pt>
                <c:pt idx="26">
                  <c:v>0.84499999999999997</c:v>
                </c:pt>
                <c:pt idx="27">
                  <c:v>1.0549999999999999</c:v>
                </c:pt>
                <c:pt idx="28">
                  <c:v>0.84399999999999997</c:v>
                </c:pt>
                <c:pt idx="29">
                  <c:v>0.92900000000000005</c:v>
                </c:pt>
                <c:pt idx="30">
                  <c:v>0.80600000000000005</c:v>
                </c:pt>
                <c:pt idx="31">
                  <c:v>0.92900000000000005</c:v>
                </c:pt>
                <c:pt idx="32">
                  <c:v>1.1419999999999999</c:v>
                </c:pt>
                <c:pt idx="33">
                  <c:v>1.1399999999999999</c:v>
                </c:pt>
                <c:pt idx="34">
                  <c:v>1.1399999999999999</c:v>
                </c:pt>
                <c:pt idx="35">
                  <c:v>1.056</c:v>
                </c:pt>
                <c:pt idx="36">
                  <c:v>1.351</c:v>
                </c:pt>
                <c:pt idx="37">
                  <c:v>1.6459999999999999</c:v>
                </c:pt>
                <c:pt idx="38">
                  <c:v>1.524</c:v>
                </c:pt>
                <c:pt idx="39">
                  <c:v>1.0980000000000001</c:v>
                </c:pt>
                <c:pt idx="40">
                  <c:v>1.4770000000000001</c:v>
                </c:pt>
                <c:pt idx="41">
                  <c:v>1.3919999999999999</c:v>
                </c:pt>
                <c:pt idx="42">
                  <c:v>1.393</c:v>
                </c:pt>
                <c:pt idx="43">
                  <c:v>1.1839999999999999</c:v>
                </c:pt>
                <c:pt idx="44">
                  <c:v>1.1399999999999999</c:v>
                </c:pt>
                <c:pt idx="45">
                  <c:v>1.1419999999999999</c:v>
                </c:pt>
                <c:pt idx="46">
                  <c:v>1.056</c:v>
                </c:pt>
                <c:pt idx="47">
                  <c:v>1.014</c:v>
                </c:pt>
                <c:pt idx="48">
                  <c:v>1.056</c:v>
                </c:pt>
                <c:pt idx="49">
                  <c:v>0.97099999999999997</c:v>
                </c:pt>
                <c:pt idx="50">
                  <c:v>0.97099999999999997</c:v>
                </c:pt>
                <c:pt idx="51">
                  <c:v>1.266</c:v>
                </c:pt>
                <c:pt idx="52">
                  <c:v>0.80600000000000005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10-054B-9DE2-A083C7529881}"/>
            </c:ext>
          </c:extLst>
        </c:ser>
        <c:ser>
          <c:idx val="0"/>
          <c:order val="1"/>
          <c:tx>
            <c:strRef>
              <c:f>Sheet1!$K$2</c:f>
              <c:strCache>
                <c:ptCount val="1"/>
                <c:pt idx="0">
                  <c:v>∆ppk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Sheet1!$J$3:$J$52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</c:numCache>
            </c:numRef>
          </c:xVal>
          <c:yVal>
            <c:numRef>
              <c:f>Sheet1!$Q$3:$Q$52</c:f>
              <c:numCache>
                <c:formatCode>General</c:formatCode>
                <c:ptCount val="50"/>
                <c:pt idx="0">
                  <c:v>1.014</c:v>
                </c:pt>
                <c:pt idx="1">
                  <c:v>1.1839999999999999</c:v>
                </c:pt>
                <c:pt idx="2">
                  <c:v>1.272</c:v>
                </c:pt>
                <c:pt idx="3">
                  <c:v>1.0269999999999999</c:v>
                </c:pt>
                <c:pt idx="4">
                  <c:v>1.097</c:v>
                </c:pt>
                <c:pt idx="5">
                  <c:v>1.1839999999999999</c:v>
                </c:pt>
                <c:pt idx="6">
                  <c:v>1.266</c:v>
                </c:pt>
                <c:pt idx="7">
                  <c:v>1.395</c:v>
                </c:pt>
                <c:pt idx="8">
                  <c:v>1.361</c:v>
                </c:pt>
                <c:pt idx="9">
                  <c:v>1.097</c:v>
                </c:pt>
                <c:pt idx="10">
                  <c:v>1.1819999999999999</c:v>
                </c:pt>
                <c:pt idx="11">
                  <c:v>1.1399999999999999</c:v>
                </c:pt>
                <c:pt idx="12">
                  <c:v>1.2270000000000001</c:v>
                </c:pt>
                <c:pt idx="13">
                  <c:v>1.1040000000000001</c:v>
                </c:pt>
                <c:pt idx="14">
                  <c:v>1.159</c:v>
                </c:pt>
                <c:pt idx="15">
                  <c:v>1.0209999999999999</c:v>
                </c:pt>
                <c:pt idx="16">
                  <c:v>0.94799999999999995</c:v>
                </c:pt>
                <c:pt idx="17">
                  <c:v>1.3029999999999999</c:v>
                </c:pt>
                <c:pt idx="18">
                  <c:v>1.415</c:v>
                </c:pt>
                <c:pt idx="19">
                  <c:v>1.1839999999999999</c:v>
                </c:pt>
                <c:pt idx="20">
                  <c:v>1.2669999999999999</c:v>
                </c:pt>
                <c:pt idx="21">
                  <c:v>1.1459999999999999</c:v>
                </c:pt>
                <c:pt idx="22">
                  <c:v>1.319</c:v>
                </c:pt>
                <c:pt idx="23">
                  <c:v>1.325</c:v>
                </c:pt>
                <c:pt idx="24">
                  <c:v>1.0680000000000001</c:v>
                </c:pt>
                <c:pt idx="25">
                  <c:v>0.97399999999999998</c:v>
                </c:pt>
                <c:pt idx="26">
                  <c:v>1.1080000000000001</c:v>
                </c:pt>
                <c:pt idx="27">
                  <c:v>1.395</c:v>
                </c:pt>
                <c:pt idx="28">
                  <c:v>1.556</c:v>
                </c:pt>
                <c:pt idx="29">
                  <c:v>1.3140000000000001</c:v>
                </c:pt>
                <c:pt idx="30">
                  <c:v>1.1419999999999999</c:v>
                </c:pt>
                <c:pt idx="31">
                  <c:v>0.84499999999999997</c:v>
                </c:pt>
                <c:pt idx="32">
                  <c:v>1.5620000000000001</c:v>
                </c:pt>
                <c:pt idx="33">
                  <c:v>1.0269999999999999</c:v>
                </c:pt>
                <c:pt idx="34">
                  <c:v>1.5189999999999999</c:v>
                </c:pt>
                <c:pt idx="35">
                  <c:v>1.1519999999999999</c:v>
                </c:pt>
                <c:pt idx="36">
                  <c:v>1.1000000000000001</c:v>
                </c:pt>
                <c:pt idx="37">
                  <c:v>1.0620000000000001</c:v>
                </c:pt>
                <c:pt idx="38">
                  <c:v>1.3919999999999999</c:v>
                </c:pt>
                <c:pt idx="39">
                  <c:v>1.351</c:v>
                </c:pt>
                <c:pt idx="40">
                  <c:v>1.482</c:v>
                </c:pt>
                <c:pt idx="41">
                  <c:v>1.3089999999999999</c:v>
                </c:pt>
                <c:pt idx="42">
                  <c:v>1.218</c:v>
                </c:pt>
                <c:pt idx="43">
                  <c:v>1.353</c:v>
                </c:pt>
                <c:pt idx="44">
                  <c:v>1.5660000000000001</c:v>
                </c:pt>
                <c:pt idx="45">
                  <c:v>1.4370000000000001</c:v>
                </c:pt>
                <c:pt idx="46">
                  <c:v>1.2669999999999999</c:v>
                </c:pt>
                <c:pt idx="47">
                  <c:v>1.393</c:v>
                </c:pt>
                <c:pt idx="48">
                  <c:v>1.534</c:v>
                </c:pt>
                <c:pt idx="49">
                  <c:v>1.5609999999999999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10-054B-9DE2-A083C7529881}"/>
            </c:ext>
          </c:extLst>
        </c:ser>
        <c:ser>
          <c:idx val="2"/>
          <c:order val="2"/>
          <c:tx>
            <c:strRef>
              <c:f>Sheet1!$T$2</c:f>
              <c:strCache>
                <c:ptCount val="1"/>
                <c:pt idx="0">
                  <c:v>∆rpsU1∆rpsU2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Sheet1!$S$3:$S$51</c:f>
              <c:numCache>
                <c:formatCode>General</c:formatCode>
                <c:ptCount val="4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</c:numCache>
            </c:numRef>
          </c:xVal>
          <c:yVal>
            <c:numRef>
              <c:f>Sheet1!$Z$3:$Z$51</c:f>
              <c:numCache>
                <c:formatCode>General</c:formatCode>
                <c:ptCount val="49"/>
                <c:pt idx="0">
                  <c:v>0.23899999999999999</c:v>
                </c:pt>
                <c:pt idx="1">
                  <c:v>0.38</c:v>
                </c:pt>
                <c:pt idx="2">
                  <c:v>0.38200000000000001</c:v>
                </c:pt>
                <c:pt idx="3">
                  <c:v>0.21099999999999999</c:v>
                </c:pt>
                <c:pt idx="4">
                  <c:v>0.29799999999999999</c:v>
                </c:pt>
                <c:pt idx="5">
                  <c:v>0.22700000000000001</c:v>
                </c:pt>
                <c:pt idx="6">
                  <c:v>0.21099999999999999</c:v>
                </c:pt>
                <c:pt idx="7">
                  <c:v>0.46600000000000003</c:v>
                </c:pt>
                <c:pt idx="8">
                  <c:v>0.46400000000000002</c:v>
                </c:pt>
                <c:pt idx="9">
                  <c:v>0.42399999999999999</c:v>
                </c:pt>
                <c:pt idx="10">
                  <c:v>0.33800000000000002</c:v>
                </c:pt>
                <c:pt idx="11">
                  <c:v>0.51300000000000001</c:v>
                </c:pt>
                <c:pt idx="12">
                  <c:v>0.38900000000000001</c:v>
                </c:pt>
                <c:pt idx="13">
                  <c:v>0.253</c:v>
                </c:pt>
                <c:pt idx="14">
                  <c:v>0.38200000000000001</c:v>
                </c:pt>
                <c:pt idx="15">
                  <c:v>0.29499999999999998</c:v>
                </c:pt>
                <c:pt idx="16">
                  <c:v>0.46400000000000002</c:v>
                </c:pt>
                <c:pt idx="17">
                  <c:v>0.25700000000000001</c:v>
                </c:pt>
                <c:pt idx="18">
                  <c:v>0.38</c:v>
                </c:pt>
                <c:pt idx="19">
                  <c:v>0.43</c:v>
                </c:pt>
                <c:pt idx="20">
                  <c:v>0.33800000000000002</c:v>
                </c:pt>
                <c:pt idx="21">
                  <c:v>0.50600000000000001</c:v>
                </c:pt>
                <c:pt idx="22">
                  <c:v>0.307</c:v>
                </c:pt>
                <c:pt idx="23">
                  <c:v>0.42399999999999999</c:v>
                </c:pt>
                <c:pt idx="24">
                  <c:v>0.42199999999999999</c:v>
                </c:pt>
                <c:pt idx="25">
                  <c:v>0.38900000000000001</c:v>
                </c:pt>
                <c:pt idx="26">
                  <c:v>0.42399999999999999</c:v>
                </c:pt>
                <c:pt idx="27">
                  <c:v>0.253</c:v>
                </c:pt>
                <c:pt idx="28">
                  <c:v>0.42399999999999999</c:v>
                </c:pt>
                <c:pt idx="29">
                  <c:v>0.38200000000000001</c:v>
                </c:pt>
                <c:pt idx="30">
                  <c:v>0.26700000000000002</c:v>
                </c:pt>
                <c:pt idx="31">
                  <c:v>0.42399999999999999</c:v>
                </c:pt>
                <c:pt idx="32">
                  <c:v>0.42399999999999999</c:v>
                </c:pt>
                <c:pt idx="33">
                  <c:v>0.38200000000000001</c:v>
                </c:pt>
                <c:pt idx="34">
                  <c:v>0.34</c:v>
                </c:pt>
                <c:pt idx="35">
                  <c:v>0.54900000000000004</c:v>
                </c:pt>
                <c:pt idx="36">
                  <c:v>0.33800000000000002</c:v>
                </c:pt>
                <c:pt idx="37">
                  <c:v>0.46600000000000003</c:v>
                </c:pt>
                <c:pt idx="38">
                  <c:v>0.42199999999999999</c:v>
                </c:pt>
                <c:pt idx="39">
                  <c:v>0.25700000000000001</c:v>
                </c:pt>
                <c:pt idx="40">
                  <c:v>0.50600000000000001</c:v>
                </c:pt>
                <c:pt idx="41">
                  <c:v>0.46400000000000002</c:v>
                </c:pt>
                <c:pt idx="42">
                  <c:v>0.46400000000000002</c:v>
                </c:pt>
                <c:pt idx="43">
                  <c:v>0.42199999999999999</c:v>
                </c:pt>
                <c:pt idx="44">
                  <c:v>0.46600000000000003</c:v>
                </c:pt>
                <c:pt idx="45">
                  <c:v>0.33800000000000002</c:v>
                </c:pt>
                <c:pt idx="46">
                  <c:v>0.34</c:v>
                </c:pt>
                <c:pt idx="47">
                  <c:v>0.42199999999999999</c:v>
                </c:pt>
                <c:pt idx="48">
                  <c:v>0.42399999999999999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10-054B-9DE2-A083C7529881}"/>
            </c:ext>
          </c:extLst>
        </c:ser>
        <c:ser>
          <c:idx val="3"/>
          <c:order val="3"/>
          <c:tx>
            <c:strRef>
              <c:f>Sheet1!$AC$2</c:f>
              <c:strCache>
                <c:ptCount val="1"/>
                <c:pt idx="0">
                  <c:v>∆rpsU1∆rpsU2 suppressor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Sheet1!$AB$3:$AB$62</c:f>
              <c:numCache>
                <c:formatCode>General</c:formatCode>
                <c:ptCount val="6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</c:numCache>
            </c:numRef>
          </c:xVal>
          <c:yVal>
            <c:numRef>
              <c:f>Sheet1!$AI$3:$AI$62</c:f>
              <c:numCache>
                <c:formatCode>General</c:formatCode>
                <c:ptCount val="60"/>
                <c:pt idx="0">
                  <c:v>1.3089999999999999</c:v>
                </c:pt>
                <c:pt idx="1">
                  <c:v>1.097</c:v>
                </c:pt>
                <c:pt idx="2">
                  <c:v>0.97099999999999997</c:v>
                </c:pt>
                <c:pt idx="3">
                  <c:v>0.80200000000000005</c:v>
                </c:pt>
                <c:pt idx="4">
                  <c:v>0.88700000000000001</c:v>
                </c:pt>
                <c:pt idx="5">
                  <c:v>0.92800000000000005</c:v>
                </c:pt>
                <c:pt idx="6">
                  <c:v>1.056</c:v>
                </c:pt>
                <c:pt idx="7">
                  <c:v>1.014</c:v>
                </c:pt>
                <c:pt idx="8">
                  <c:v>0.71899999999999997</c:v>
                </c:pt>
                <c:pt idx="9">
                  <c:v>0.92900000000000005</c:v>
                </c:pt>
                <c:pt idx="10">
                  <c:v>0.88600000000000001</c:v>
                </c:pt>
                <c:pt idx="11">
                  <c:v>0.88700000000000001</c:v>
                </c:pt>
                <c:pt idx="12">
                  <c:v>0.80300000000000005</c:v>
                </c:pt>
                <c:pt idx="13">
                  <c:v>0.93200000000000005</c:v>
                </c:pt>
                <c:pt idx="14">
                  <c:v>1.224</c:v>
                </c:pt>
                <c:pt idx="15">
                  <c:v>0.71899999999999997</c:v>
                </c:pt>
                <c:pt idx="16">
                  <c:v>0.59199999999999997</c:v>
                </c:pt>
                <c:pt idx="17">
                  <c:v>0.76100000000000001</c:v>
                </c:pt>
                <c:pt idx="18">
                  <c:v>0.88700000000000001</c:v>
                </c:pt>
                <c:pt idx="19">
                  <c:v>0.88700000000000001</c:v>
                </c:pt>
                <c:pt idx="20">
                  <c:v>0.92900000000000005</c:v>
                </c:pt>
                <c:pt idx="21">
                  <c:v>0.80300000000000005</c:v>
                </c:pt>
                <c:pt idx="22">
                  <c:v>0.68</c:v>
                </c:pt>
                <c:pt idx="23">
                  <c:v>0.84499999999999997</c:v>
                </c:pt>
                <c:pt idx="24">
                  <c:v>0.92800000000000005</c:v>
                </c:pt>
                <c:pt idx="25">
                  <c:v>0.76100000000000001</c:v>
                </c:pt>
                <c:pt idx="26">
                  <c:v>0.63400000000000001</c:v>
                </c:pt>
                <c:pt idx="27">
                  <c:v>0.84499999999999997</c:v>
                </c:pt>
                <c:pt idx="28">
                  <c:v>0.59099999999999997</c:v>
                </c:pt>
                <c:pt idx="29">
                  <c:v>0.76400000000000001</c:v>
                </c:pt>
                <c:pt idx="30">
                  <c:v>0.80300000000000005</c:v>
                </c:pt>
                <c:pt idx="31">
                  <c:v>0.63400000000000001</c:v>
                </c:pt>
                <c:pt idx="32">
                  <c:v>0.84499999999999997</c:v>
                </c:pt>
                <c:pt idx="33">
                  <c:v>0.63400000000000001</c:v>
                </c:pt>
                <c:pt idx="34">
                  <c:v>0.63400000000000001</c:v>
                </c:pt>
                <c:pt idx="35">
                  <c:v>0.63400000000000001</c:v>
                </c:pt>
                <c:pt idx="36">
                  <c:v>0.80200000000000005</c:v>
                </c:pt>
                <c:pt idx="37">
                  <c:v>0.55500000000000005</c:v>
                </c:pt>
                <c:pt idx="38">
                  <c:v>0.76100000000000001</c:v>
                </c:pt>
                <c:pt idx="39">
                  <c:v>0.80300000000000005</c:v>
                </c:pt>
                <c:pt idx="40">
                  <c:v>0.80300000000000005</c:v>
                </c:pt>
                <c:pt idx="41">
                  <c:v>0.92800000000000005</c:v>
                </c:pt>
                <c:pt idx="42">
                  <c:v>0.84499999999999997</c:v>
                </c:pt>
                <c:pt idx="43">
                  <c:v>0.97099999999999997</c:v>
                </c:pt>
                <c:pt idx="44">
                  <c:v>0.75900000000000001</c:v>
                </c:pt>
                <c:pt idx="45">
                  <c:v>0.52200000000000002</c:v>
                </c:pt>
                <c:pt idx="46">
                  <c:v>0.76100000000000001</c:v>
                </c:pt>
                <c:pt idx="47">
                  <c:v>0.59199999999999997</c:v>
                </c:pt>
                <c:pt idx="48">
                  <c:v>1.1000000000000001</c:v>
                </c:pt>
                <c:pt idx="49">
                  <c:v>0.92800000000000005</c:v>
                </c:pt>
                <c:pt idx="50">
                  <c:v>0.80600000000000005</c:v>
                </c:pt>
                <c:pt idx="51">
                  <c:v>0.84499999999999997</c:v>
                </c:pt>
                <c:pt idx="52">
                  <c:v>0.92800000000000005</c:v>
                </c:pt>
                <c:pt idx="53">
                  <c:v>0.89</c:v>
                </c:pt>
                <c:pt idx="54">
                  <c:v>0.80300000000000005</c:v>
                </c:pt>
                <c:pt idx="55">
                  <c:v>0.84799999999999998</c:v>
                </c:pt>
                <c:pt idx="56">
                  <c:v>0.88700000000000001</c:v>
                </c:pt>
                <c:pt idx="57">
                  <c:v>0.92900000000000005</c:v>
                </c:pt>
                <c:pt idx="58">
                  <c:v>0.84399999999999997</c:v>
                </c:pt>
                <c:pt idx="59">
                  <c:v>1.1399999999999999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10-054B-9DE2-A083C752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112672"/>
        <c:axId val="1587296144"/>
      </c:scatterChart>
      <c:valAx>
        <c:axId val="15871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587296144"/>
        <c:crosses val="autoZero"/>
        <c:crossBetween val="midCat"/>
        <c:majorUnit val="1"/>
      </c:valAx>
      <c:valAx>
        <c:axId val="158729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58711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60</xdr:row>
      <xdr:rowOff>133350</xdr:rowOff>
    </xdr:from>
    <xdr:to>
      <xdr:col>13</xdr:col>
      <xdr:colOff>704850</xdr:colOff>
      <xdr:row>74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D7CA41-8577-4D4A-4A41-E150DCF85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584200</xdr:colOff>
      <xdr:row>63</xdr:row>
      <xdr:rowOff>6350</xdr:rowOff>
    </xdr:from>
    <xdr:to>
      <xdr:col>20</xdr:col>
      <xdr:colOff>203200</xdr:colOff>
      <xdr:row>76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4821AB-E696-D16D-0885-FBF0788F7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D1FE-2A67-D84A-B5A4-6D6E905CB361}">
  <dimension ref="A2:AI64"/>
  <sheetViews>
    <sheetView tabSelected="1" topLeftCell="W53" zoomScale="216" zoomScaleNormal="216" workbookViewId="0">
      <selection activeCell="A58" sqref="A58:E63"/>
    </sheetView>
  </sheetViews>
  <sheetFormatPr baseColWidth="10" defaultRowHeight="16" x14ac:dyDescent="0.2"/>
  <cols>
    <col min="1" max="1" width="22.83203125" bestFit="1" customWidth="1"/>
    <col min="2" max="2" width="8.1640625" bestFit="1" customWidth="1"/>
    <col min="3" max="3" width="6.33203125" bestFit="1" customWidth="1"/>
    <col min="4" max="5" width="9.5" bestFit="1" customWidth="1"/>
  </cols>
  <sheetData>
    <row r="2" spans="1:3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K2" t="s">
        <v>7</v>
      </c>
      <c r="L2" t="s">
        <v>1</v>
      </c>
      <c r="M2" t="s">
        <v>2</v>
      </c>
      <c r="N2" t="s">
        <v>3</v>
      </c>
      <c r="O2" t="s">
        <v>4</v>
      </c>
      <c r="P2" t="s">
        <v>5</v>
      </c>
      <c r="Q2" t="s">
        <v>6</v>
      </c>
      <c r="T2" t="s">
        <v>10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C2" t="s">
        <v>11</v>
      </c>
      <c r="AD2" t="s">
        <v>1</v>
      </c>
      <c r="AE2" t="s">
        <v>2</v>
      </c>
      <c r="AF2" t="s">
        <v>3</v>
      </c>
      <c r="AG2" t="s">
        <v>4</v>
      </c>
      <c r="AH2" t="s">
        <v>5</v>
      </c>
      <c r="AI2" t="s">
        <v>6</v>
      </c>
    </row>
    <row r="3" spans="1:35" x14ac:dyDescent="0.2">
      <c r="A3">
        <v>1</v>
      </c>
      <c r="B3">
        <v>1</v>
      </c>
      <c r="C3">
        <v>7.4999999999999997E-2</v>
      </c>
      <c r="D3">
        <v>161.571</v>
      </c>
      <c r="E3">
        <v>89</v>
      </c>
      <c r="F3">
        <v>245</v>
      </c>
      <c r="G3">
        <v>0</v>
      </c>
      <c r="H3">
        <v>1.73</v>
      </c>
      <c r="J3">
        <v>2</v>
      </c>
      <c r="K3">
        <v>1</v>
      </c>
      <c r="L3">
        <v>4.4999999999999998E-2</v>
      </c>
      <c r="M3">
        <v>145.36500000000001</v>
      </c>
      <c r="N3">
        <v>84</v>
      </c>
      <c r="O3">
        <v>231.833</v>
      </c>
      <c r="P3">
        <v>2.3860000000000001</v>
      </c>
      <c r="Q3">
        <v>1.014</v>
      </c>
      <c r="S3">
        <v>3</v>
      </c>
      <c r="T3">
        <v>1</v>
      </c>
      <c r="U3">
        <v>1.2E-2</v>
      </c>
      <c r="V3">
        <v>210.11099999999999</v>
      </c>
      <c r="W3">
        <v>172.917</v>
      </c>
      <c r="X3">
        <v>245.44399999999999</v>
      </c>
      <c r="Y3">
        <v>0</v>
      </c>
      <c r="Z3">
        <v>0.23899999999999999</v>
      </c>
      <c r="AB3">
        <v>4</v>
      </c>
      <c r="AC3">
        <v>1</v>
      </c>
      <c r="AD3">
        <v>5.7000000000000002E-2</v>
      </c>
      <c r="AE3">
        <v>151.232</v>
      </c>
      <c r="AF3">
        <v>106</v>
      </c>
      <c r="AG3">
        <v>251.48400000000001</v>
      </c>
      <c r="AH3">
        <v>1.8480000000000001</v>
      </c>
      <c r="AI3">
        <v>1.3089999999999999</v>
      </c>
    </row>
    <row r="4" spans="1:35" x14ac:dyDescent="0.2">
      <c r="A4">
        <v>1</v>
      </c>
      <c r="B4">
        <v>2</v>
      </c>
      <c r="C4">
        <v>0.05</v>
      </c>
      <c r="D4">
        <v>142.429</v>
      </c>
      <c r="E4">
        <v>104</v>
      </c>
      <c r="F4">
        <v>222</v>
      </c>
      <c r="G4">
        <v>0</v>
      </c>
      <c r="H4">
        <v>1.139</v>
      </c>
      <c r="J4">
        <v>2</v>
      </c>
      <c r="K4">
        <v>2</v>
      </c>
      <c r="L4">
        <v>5.1999999999999998E-2</v>
      </c>
      <c r="M4">
        <v>141.01499999999999</v>
      </c>
      <c r="N4">
        <v>80</v>
      </c>
      <c r="O4">
        <v>239.143</v>
      </c>
      <c r="P4">
        <v>-4.0860000000000003</v>
      </c>
      <c r="Q4">
        <v>1.1839999999999999</v>
      </c>
      <c r="S4">
        <v>3</v>
      </c>
      <c r="T4">
        <v>2</v>
      </c>
      <c r="U4">
        <v>1.7999999999999999E-2</v>
      </c>
      <c r="V4">
        <v>196.7</v>
      </c>
      <c r="W4">
        <v>175</v>
      </c>
      <c r="X4">
        <v>207</v>
      </c>
      <c r="Y4">
        <v>0</v>
      </c>
      <c r="Z4">
        <v>0.38</v>
      </c>
      <c r="AB4">
        <v>4</v>
      </c>
      <c r="AC4">
        <v>2</v>
      </c>
      <c r="AD4">
        <v>4.8000000000000001E-2</v>
      </c>
      <c r="AE4">
        <v>139.333</v>
      </c>
      <c r="AF4">
        <v>105</v>
      </c>
      <c r="AG4">
        <v>235</v>
      </c>
      <c r="AH4">
        <v>0</v>
      </c>
      <c r="AI4">
        <v>1.097</v>
      </c>
    </row>
    <row r="5" spans="1:35" x14ac:dyDescent="0.2">
      <c r="A5">
        <v>1</v>
      </c>
      <c r="B5">
        <v>3</v>
      </c>
      <c r="C5">
        <v>7.2999999999999995E-2</v>
      </c>
      <c r="D5">
        <v>175.006</v>
      </c>
      <c r="E5">
        <v>121</v>
      </c>
      <c r="F5">
        <v>254</v>
      </c>
      <c r="G5">
        <v>2.8620000000000001</v>
      </c>
      <c r="H5">
        <v>1.69</v>
      </c>
      <c r="J5">
        <v>2</v>
      </c>
      <c r="K5">
        <v>3</v>
      </c>
      <c r="L5">
        <v>5.5E-2</v>
      </c>
      <c r="M5">
        <v>137.255</v>
      </c>
      <c r="N5">
        <v>79</v>
      </c>
      <c r="O5">
        <v>233</v>
      </c>
      <c r="P5">
        <v>-5.7110000000000003</v>
      </c>
      <c r="Q5">
        <v>1.272</v>
      </c>
      <c r="S5">
        <v>3</v>
      </c>
      <c r="T5">
        <v>3</v>
      </c>
      <c r="U5">
        <v>1.7999999999999999E-2</v>
      </c>
      <c r="V5">
        <v>169.233</v>
      </c>
      <c r="W5">
        <v>154</v>
      </c>
      <c r="X5">
        <v>178</v>
      </c>
      <c r="Y5">
        <v>-6.34</v>
      </c>
      <c r="Z5">
        <v>0.38200000000000001</v>
      </c>
      <c r="AB5">
        <v>4</v>
      </c>
      <c r="AC5">
        <v>3</v>
      </c>
      <c r="AD5">
        <v>4.2999999999999997E-2</v>
      </c>
      <c r="AE5">
        <v>138.154</v>
      </c>
      <c r="AF5">
        <v>97</v>
      </c>
      <c r="AG5">
        <v>197.95699999999999</v>
      </c>
      <c r="AH5">
        <v>2.4900000000000002</v>
      </c>
      <c r="AI5">
        <v>0.97099999999999997</v>
      </c>
    </row>
    <row r="6" spans="1:35" x14ac:dyDescent="0.2">
      <c r="A6">
        <v>1</v>
      </c>
      <c r="B6">
        <v>4</v>
      </c>
      <c r="C6">
        <v>6.8000000000000005E-2</v>
      </c>
      <c r="D6">
        <v>168.02600000000001</v>
      </c>
      <c r="E6">
        <v>120</v>
      </c>
      <c r="F6">
        <v>254</v>
      </c>
      <c r="G6">
        <v>0</v>
      </c>
      <c r="H6">
        <v>1.5609999999999999</v>
      </c>
      <c r="J6">
        <v>2</v>
      </c>
      <c r="K6">
        <v>4</v>
      </c>
      <c r="L6">
        <v>4.4999999999999998E-2</v>
      </c>
      <c r="M6">
        <v>124.693</v>
      </c>
      <c r="N6">
        <v>96</v>
      </c>
      <c r="O6">
        <v>154.5</v>
      </c>
      <c r="P6">
        <v>9.4619999999999997</v>
      </c>
      <c r="Q6">
        <v>1.0269999999999999</v>
      </c>
      <c r="S6">
        <v>3</v>
      </c>
      <c r="T6">
        <v>4</v>
      </c>
      <c r="U6">
        <v>1.0999999999999999E-2</v>
      </c>
      <c r="V6">
        <v>185</v>
      </c>
      <c r="W6">
        <v>154</v>
      </c>
      <c r="X6">
        <v>209</v>
      </c>
      <c r="Y6">
        <v>0</v>
      </c>
      <c r="Z6">
        <v>0.21099999999999999</v>
      </c>
      <c r="AB6">
        <v>4</v>
      </c>
      <c r="AC6">
        <v>4</v>
      </c>
      <c r="AD6">
        <v>3.5999999999999997E-2</v>
      </c>
      <c r="AE6">
        <v>126.5</v>
      </c>
      <c r="AF6">
        <v>99</v>
      </c>
      <c r="AG6">
        <v>193</v>
      </c>
      <c r="AH6">
        <v>0</v>
      </c>
      <c r="AI6">
        <v>0.80200000000000005</v>
      </c>
    </row>
    <row r="7" spans="1:35" x14ac:dyDescent="0.2">
      <c r="A7">
        <v>1</v>
      </c>
      <c r="B7">
        <v>5</v>
      </c>
      <c r="C7">
        <v>6.2E-2</v>
      </c>
      <c r="D7">
        <v>161.63</v>
      </c>
      <c r="E7">
        <v>99</v>
      </c>
      <c r="F7">
        <v>254</v>
      </c>
      <c r="G7">
        <v>1.6850000000000001</v>
      </c>
      <c r="H7">
        <v>1.4350000000000001</v>
      </c>
      <c r="J7">
        <v>2</v>
      </c>
      <c r="K7">
        <v>5</v>
      </c>
      <c r="L7">
        <v>4.8000000000000001E-2</v>
      </c>
      <c r="M7">
        <v>152.185</v>
      </c>
      <c r="N7">
        <v>100</v>
      </c>
      <c r="O7">
        <v>217</v>
      </c>
      <c r="P7">
        <v>0</v>
      </c>
      <c r="Q7">
        <v>1.097</v>
      </c>
      <c r="S7">
        <v>3</v>
      </c>
      <c r="T7">
        <v>5</v>
      </c>
      <c r="U7">
        <v>1.4E-2</v>
      </c>
      <c r="V7">
        <v>194.643</v>
      </c>
      <c r="W7">
        <v>176</v>
      </c>
      <c r="X7">
        <v>211.429</v>
      </c>
      <c r="Y7">
        <v>-8.1300000000000008</v>
      </c>
      <c r="Z7">
        <v>0.29799999999999999</v>
      </c>
      <c r="AB7">
        <v>4</v>
      </c>
      <c r="AC7">
        <v>5</v>
      </c>
      <c r="AD7">
        <v>3.9E-2</v>
      </c>
      <c r="AE7">
        <v>134.85300000000001</v>
      </c>
      <c r="AF7">
        <v>98</v>
      </c>
      <c r="AG7">
        <v>175.857</v>
      </c>
      <c r="AH7">
        <v>2.726</v>
      </c>
      <c r="AI7">
        <v>0.88700000000000001</v>
      </c>
    </row>
    <row r="8" spans="1:35" x14ac:dyDescent="0.2">
      <c r="A8">
        <v>1</v>
      </c>
      <c r="B8">
        <v>6</v>
      </c>
      <c r="C8">
        <v>6.4000000000000001E-2</v>
      </c>
      <c r="D8">
        <v>159.667</v>
      </c>
      <c r="E8">
        <v>76</v>
      </c>
      <c r="F8">
        <v>254</v>
      </c>
      <c r="G8">
        <v>0</v>
      </c>
      <c r="H8">
        <v>1.4770000000000001</v>
      </c>
      <c r="J8">
        <v>2</v>
      </c>
      <c r="K8">
        <v>6</v>
      </c>
      <c r="L8">
        <v>5.1999999999999998E-2</v>
      </c>
      <c r="M8">
        <v>159.25399999999999</v>
      </c>
      <c r="N8">
        <v>99.070999999999998</v>
      </c>
      <c r="O8">
        <v>242.857</v>
      </c>
      <c r="P8">
        <v>-4.0860000000000003</v>
      </c>
      <c r="Q8">
        <v>1.1839999999999999</v>
      </c>
      <c r="S8">
        <v>3</v>
      </c>
      <c r="T8">
        <v>6</v>
      </c>
      <c r="U8">
        <v>1.0999999999999999E-2</v>
      </c>
      <c r="V8">
        <v>196.63300000000001</v>
      </c>
      <c r="W8">
        <v>158</v>
      </c>
      <c r="X8">
        <v>224</v>
      </c>
      <c r="Y8">
        <v>-21.800999999999998</v>
      </c>
      <c r="Z8">
        <v>0.22700000000000001</v>
      </c>
      <c r="AB8">
        <v>4</v>
      </c>
      <c r="AC8">
        <v>6</v>
      </c>
      <c r="AD8">
        <v>4.1000000000000002E-2</v>
      </c>
      <c r="AE8">
        <v>139.60900000000001</v>
      </c>
      <c r="AF8">
        <v>102</v>
      </c>
      <c r="AG8">
        <v>211</v>
      </c>
      <c r="AH8">
        <v>0</v>
      </c>
      <c r="AI8">
        <v>0.92800000000000005</v>
      </c>
    </row>
    <row r="9" spans="1:35" x14ac:dyDescent="0.2">
      <c r="A9">
        <v>1</v>
      </c>
      <c r="B9">
        <v>7</v>
      </c>
      <c r="C9">
        <v>4.1000000000000002E-2</v>
      </c>
      <c r="D9">
        <v>175.31</v>
      </c>
      <c r="E9">
        <v>118</v>
      </c>
      <c r="F9">
        <v>254</v>
      </c>
      <c r="G9">
        <v>7.7649999999999997</v>
      </c>
      <c r="H9">
        <v>0.93700000000000006</v>
      </c>
      <c r="J9">
        <v>2</v>
      </c>
      <c r="K9">
        <v>7</v>
      </c>
      <c r="L9">
        <v>5.5E-2</v>
      </c>
      <c r="M9">
        <v>174.613</v>
      </c>
      <c r="N9">
        <v>95</v>
      </c>
      <c r="O9">
        <v>250</v>
      </c>
      <c r="P9">
        <v>0</v>
      </c>
      <c r="Q9">
        <v>1.266</v>
      </c>
      <c r="S9">
        <v>3</v>
      </c>
      <c r="T9">
        <v>7</v>
      </c>
      <c r="U9">
        <v>1.0999999999999999E-2</v>
      </c>
      <c r="V9">
        <v>200</v>
      </c>
      <c r="W9">
        <v>170</v>
      </c>
      <c r="X9">
        <v>215</v>
      </c>
      <c r="Y9">
        <v>0</v>
      </c>
      <c r="Z9">
        <v>0.21099999999999999</v>
      </c>
      <c r="AB9">
        <v>4</v>
      </c>
      <c r="AC9">
        <v>7</v>
      </c>
      <c r="AD9">
        <v>4.5999999999999999E-2</v>
      </c>
      <c r="AE9">
        <v>149.40600000000001</v>
      </c>
      <c r="AF9">
        <v>93</v>
      </c>
      <c r="AG9">
        <v>253</v>
      </c>
      <c r="AH9">
        <v>-2.2909999999999999</v>
      </c>
      <c r="AI9">
        <v>1.056</v>
      </c>
    </row>
    <row r="10" spans="1:35" x14ac:dyDescent="0.2">
      <c r="A10">
        <v>1</v>
      </c>
      <c r="B10">
        <v>8</v>
      </c>
      <c r="C10">
        <v>4.2999999999999997E-2</v>
      </c>
      <c r="D10">
        <v>177.125</v>
      </c>
      <c r="E10">
        <v>119</v>
      </c>
      <c r="F10">
        <v>254</v>
      </c>
      <c r="G10">
        <v>0</v>
      </c>
      <c r="H10">
        <v>0.97</v>
      </c>
      <c r="J10">
        <v>2</v>
      </c>
      <c r="K10">
        <v>8</v>
      </c>
      <c r="L10">
        <v>6.0999999999999999E-2</v>
      </c>
      <c r="M10">
        <v>141.58600000000001</v>
      </c>
      <c r="N10">
        <v>88</v>
      </c>
      <c r="O10">
        <v>229.333</v>
      </c>
      <c r="P10">
        <v>3.468</v>
      </c>
      <c r="Q10">
        <v>1.395</v>
      </c>
      <c r="S10">
        <v>3</v>
      </c>
      <c r="T10">
        <v>8</v>
      </c>
      <c r="U10">
        <v>2.1000000000000001E-2</v>
      </c>
      <c r="V10">
        <v>210.79499999999999</v>
      </c>
      <c r="W10">
        <v>168</v>
      </c>
      <c r="X10">
        <v>254</v>
      </c>
      <c r="Y10">
        <v>-5.194</v>
      </c>
      <c r="Z10">
        <v>0.46600000000000003</v>
      </c>
      <c r="AB10">
        <v>4</v>
      </c>
      <c r="AC10">
        <v>8</v>
      </c>
      <c r="AD10">
        <v>4.4999999999999998E-2</v>
      </c>
      <c r="AE10">
        <v>139.67699999999999</v>
      </c>
      <c r="AF10">
        <v>96.917000000000002</v>
      </c>
      <c r="AG10">
        <v>201.75</v>
      </c>
      <c r="AH10">
        <v>2.3860000000000001</v>
      </c>
      <c r="AI10">
        <v>1.014</v>
      </c>
    </row>
    <row r="11" spans="1:35" x14ac:dyDescent="0.2">
      <c r="A11">
        <v>1</v>
      </c>
      <c r="B11">
        <v>9</v>
      </c>
      <c r="C11">
        <v>5.5E-2</v>
      </c>
      <c r="D11">
        <v>165.90299999999999</v>
      </c>
      <c r="E11">
        <v>89</v>
      </c>
      <c r="F11">
        <v>254</v>
      </c>
      <c r="G11">
        <v>0</v>
      </c>
      <c r="H11">
        <v>1.266</v>
      </c>
      <c r="J11">
        <v>2</v>
      </c>
      <c r="K11">
        <v>9</v>
      </c>
      <c r="L11">
        <v>5.8999999999999997E-2</v>
      </c>
      <c r="M11">
        <v>129.886</v>
      </c>
      <c r="N11">
        <v>79</v>
      </c>
      <c r="O11">
        <v>211</v>
      </c>
      <c r="P11">
        <v>-7.125</v>
      </c>
      <c r="Q11">
        <v>1.361</v>
      </c>
      <c r="S11">
        <v>3</v>
      </c>
      <c r="T11">
        <v>9</v>
      </c>
      <c r="U11">
        <v>2.1000000000000001E-2</v>
      </c>
      <c r="V11">
        <v>205.5</v>
      </c>
      <c r="W11">
        <v>178</v>
      </c>
      <c r="X11">
        <v>250</v>
      </c>
      <c r="Y11">
        <v>0</v>
      </c>
      <c r="Z11">
        <v>0.46400000000000002</v>
      </c>
      <c r="AB11">
        <v>4</v>
      </c>
      <c r="AC11">
        <v>9</v>
      </c>
      <c r="AD11">
        <v>3.2000000000000001E-2</v>
      </c>
      <c r="AE11">
        <v>144</v>
      </c>
      <c r="AF11">
        <v>114</v>
      </c>
      <c r="AG11">
        <v>189.29400000000001</v>
      </c>
      <c r="AH11">
        <v>3.3660000000000001</v>
      </c>
      <c r="AI11">
        <v>0.71899999999999997</v>
      </c>
    </row>
    <row r="12" spans="1:35" x14ac:dyDescent="0.2">
      <c r="A12">
        <v>1</v>
      </c>
      <c r="B12">
        <v>10</v>
      </c>
      <c r="C12">
        <v>5.2999999999999999E-2</v>
      </c>
      <c r="D12">
        <v>182.08</v>
      </c>
      <c r="E12">
        <v>120</v>
      </c>
      <c r="F12">
        <v>254</v>
      </c>
      <c r="G12">
        <v>1.9750000000000001</v>
      </c>
      <c r="H12">
        <v>1.224</v>
      </c>
      <c r="J12">
        <v>2</v>
      </c>
      <c r="K12">
        <v>10</v>
      </c>
      <c r="L12">
        <v>4.8000000000000001E-2</v>
      </c>
      <c r="M12">
        <v>130.88900000000001</v>
      </c>
      <c r="N12">
        <v>87</v>
      </c>
      <c r="O12">
        <v>209</v>
      </c>
      <c r="P12">
        <v>0</v>
      </c>
      <c r="Q12">
        <v>1.097</v>
      </c>
      <c r="S12">
        <v>3</v>
      </c>
      <c r="T12">
        <v>10</v>
      </c>
      <c r="U12">
        <v>0.02</v>
      </c>
      <c r="V12">
        <v>229.85499999999999</v>
      </c>
      <c r="W12">
        <v>207</v>
      </c>
      <c r="X12">
        <v>253</v>
      </c>
      <c r="Y12">
        <v>-5.7110000000000003</v>
      </c>
      <c r="Z12">
        <v>0.42399999999999999</v>
      </c>
      <c r="AB12">
        <v>4</v>
      </c>
      <c r="AC12">
        <v>10</v>
      </c>
      <c r="AD12">
        <v>4.1000000000000002E-2</v>
      </c>
      <c r="AE12">
        <v>141.45500000000001</v>
      </c>
      <c r="AF12">
        <v>103</v>
      </c>
      <c r="AG12">
        <v>231.45500000000001</v>
      </c>
      <c r="AH12">
        <v>2.6030000000000002</v>
      </c>
      <c r="AI12">
        <v>0.92900000000000005</v>
      </c>
    </row>
    <row r="13" spans="1:35" x14ac:dyDescent="0.2">
      <c r="A13">
        <v>1</v>
      </c>
      <c r="B13">
        <v>11</v>
      </c>
      <c r="C13">
        <v>5.2999999999999999E-2</v>
      </c>
      <c r="D13">
        <v>159.62200000000001</v>
      </c>
      <c r="E13">
        <v>85</v>
      </c>
      <c r="F13">
        <v>254</v>
      </c>
      <c r="G13">
        <v>-3.9449999999999998</v>
      </c>
      <c r="H13">
        <v>1.2270000000000001</v>
      </c>
      <c r="J13">
        <v>2</v>
      </c>
      <c r="K13">
        <v>11</v>
      </c>
      <c r="L13">
        <v>5.1999999999999998E-2</v>
      </c>
      <c r="M13">
        <v>135.91300000000001</v>
      </c>
      <c r="N13">
        <v>83</v>
      </c>
      <c r="O13">
        <v>223.286</v>
      </c>
      <c r="P13">
        <v>2.0449999999999999</v>
      </c>
      <c r="Q13">
        <v>1.1819999999999999</v>
      </c>
      <c r="S13">
        <v>3</v>
      </c>
      <c r="T13">
        <v>11</v>
      </c>
      <c r="U13">
        <v>1.6E-2</v>
      </c>
      <c r="V13">
        <v>214.77799999999999</v>
      </c>
      <c r="W13">
        <v>178</v>
      </c>
      <c r="X13">
        <v>245</v>
      </c>
      <c r="Y13">
        <v>0</v>
      </c>
      <c r="Z13">
        <v>0.33800000000000002</v>
      </c>
      <c r="AB13">
        <v>4</v>
      </c>
      <c r="AC13">
        <v>11</v>
      </c>
      <c r="AD13">
        <v>3.9E-2</v>
      </c>
      <c r="AE13">
        <v>125.136</v>
      </c>
      <c r="AF13">
        <v>74</v>
      </c>
      <c r="AG13">
        <v>229</v>
      </c>
      <c r="AH13">
        <v>0</v>
      </c>
      <c r="AI13">
        <v>0.88600000000000001</v>
      </c>
    </row>
    <row r="14" spans="1:35" x14ac:dyDescent="0.2">
      <c r="A14">
        <v>1</v>
      </c>
      <c r="B14">
        <v>12</v>
      </c>
      <c r="C14">
        <v>4.1000000000000002E-2</v>
      </c>
      <c r="D14">
        <v>170.739</v>
      </c>
      <c r="E14">
        <v>102</v>
      </c>
      <c r="F14">
        <v>230</v>
      </c>
      <c r="G14">
        <v>0</v>
      </c>
      <c r="H14">
        <v>0.92800000000000005</v>
      </c>
      <c r="J14">
        <v>2</v>
      </c>
      <c r="K14">
        <v>12</v>
      </c>
      <c r="L14">
        <v>0.05</v>
      </c>
      <c r="M14">
        <v>133.44399999999999</v>
      </c>
      <c r="N14">
        <v>87.926000000000002</v>
      </c>
      <c r="O14">
        <v>195</v>
      </c>
      <c r="P14">
        <v>2.121</v>
      </c>
      <c r="Q14">
        <v>1.1399999999999999</v>
      </c>
      <c r="S14">
        <v>3</v>
      </c>
      <c r="T14">
        <v>12</v>
      </c>
      <c r="U14">
        <v>2.3E-2</v>
      </c>
      <c r="V14">
        <v>216.12799999999999</v>
      </c>
      <c r="W14">
        <v>181</v>
      </c>
      <c r="X14">
        <v>247</v>
      </c>
      <c r="Y14">
        <v>-9.4619999999999997</v>
      </c>
      <c r="Z14">
        <v>0.51300000000000001</v>
      </c>
      <c r="AB14">
        <v>4</v>
      </c>
      <c r="AC14">
        <v>12</v>
      </c>
      <c r="AD14">
        <v>3.9E-2</v>
      </c>
      <c r="AE14">
        <v>130.024</v>
      </c>
      <c r="AF14">
        <v>95</v>
      </c>
      <c r="AG14">
        <v>197.571</v>
      </c>
      <c r="AH14">
        <v>2.726</v>
      </c>
      <c r="AI14">
        <v>0.88700000000000001</v>
      </c>
    </row>
    <row r="15" spans="1:35" x14ac:dyDescent="0.2">
      <c r="A15">
        <v>1</v>
      </c>
      <c r="B15">
        <v>13</v>
      </c>
      <c r="C15">
        <v>5.2999999999999999E-2</v>
      </c>
      <c r="D15">
        <v>143.53299999999999</v>
      </c>
      <c r="E15">
        <v>78</v>
      </c>
      <c r="F15">
        <v>249</v>
      </c>
      <c r="G15">
        <v>0</v>
      </c>
      <c r="H15">
        <v>1.224</v>
      </c>
      <c r="J15">
        <v>2</v>
      </c>
      <c r="K15">
        <v>13</v>
      </c>
      <c r="L15">
        <v>5.2999999999999999E-2</v>
      </c>
      <c r="M15">
        <v>146.69900000000001</v>
      </c>
      <c r="N15">
        <v>85</v>
      </c>
      <c r="O15">
        <v>246.172</v>
      </c>
      <c r="P15">
        <v>3.9449999999999998</v>
      </c>
      <c r="Q15">
        <v>1.2270000000000001</v>
      </c>
      <c r="S15">
        <v>3</v>
      </c>
      <c r="T15">
        <v>13</v>
      </c>
      <c r="U15">
        <v>1.7999999999999999E-2</v>
      </c>
      <c r="V15">
        <v>228.14400000000001</v>
      </c>
      <c r="W15">
        <v>201.11099999999999</v>
      </c>
      <c r="X15">
        <v>244.333</v>
      </c>
      <c r="Y15">
        <v>-12.529</v>
      </c>
      <c r="Z15">
        <v>0.38900000000000001</v>
      </c>
      <c r="AB15">
        <v>4</v>
      </c>
      <c r="AC15">
        <v>13</v>
      </c>
      <c r="AD15">
        <v>3.5999999999999997E-2</v>
      </c>
      <c r="AE15">
        <v>137.18700000000001</v>
      </c>
      <c r="AF15">
        <v>99</v>
      </c>
      <c r="AG15">
        <v>212</v>
      </c>
      <c r="AH15">
        <v>3.0129999999999999</v>
      </c>
      <c r="AI15">
        <v>0.80300000000000005</v>
      </c>
    </row>
    <row r="16" spans="1:35" x14ac:dyDescent="0.2">
      <c r="A16">
        <v>1</v>
      </c>
      <c r="B16">
        <v>14</v>
      </c>
      <c r="C16">
        <v>0.05</v>
      </c>
      <c r="D16">
        <v>191.321</v>
      </c>
      <c r="E16">
        <v>121.333</v>
      </c>
      <c r="F16">
        <v>254</v>
      </c>
      <c r="G16">
        <v>6.34</v>
      </c>
      <c r="H16">
        <v>1.1459999999999999</v>
      </c>
      <c r="J16">
        <v>2</v>
      </c>
      <c r="K16">
        <v>14</v>
      </c>
      <c r="L16">
        <v>4.8000000000000001E-2</v>
      </c>
      <c r="M16">
        <v>133.74600000000001</v>
      </c>
      <c r="N16">
        <v>94</v>
      </c>
      <c r="O16">
        <v>206.69200000000001</v>
      </c>
      <c r="P16">
        <v>-6.5819999999999999</v>
      </c>
      <c r="Q16">
        <v>1.1040000000000001</v>
      </c>
      <c r="S16">
        <v>3</v>
      </c>
      <c r="T16">
        <v>14</v>
      </c>
      <c r="U16">
        <v>1.2E-2</v>
      </c>
      <c r="V16">
        <v>183</v>
      </c>
      <c r="W16">
        <v>162</v>
      </c>
      <c r="X16">
        <v>195</v>
      </c>
      <c r="Y16">
        <v>0</v>
      </c>
      <c r="Z16">
        <v>0.253</v>
      </c>
      <c r="AB16">
        <v>4</v>
      </c>
      <c r="AC16">
        <v>14</v>
      </c>
      <c r="AD16">
        <v>4.1000000000000002E-2</v>
      </c>
      <c r="AE16">
        <v>116.874</v>
      </c>
      <c r="AF16">
        <v>72</v>
      </c>
      <c r="AG16">
        <v>178</v>
      </c>
      <c r="AH16">
        <v>5.194</v>
      </c>
      <c r="AI16">
        <v>0.93200000000000005</v>
      </c>
    </row>
    <row r="17" spans="1:35" x14ac:dyDescent="0.2">
      <c r="A17">
        <v>1</v>
      </c>
      <c r="B17">
        <v>15</v>
      </c>
      <c r="C17">
        <v>3.6999999999999998E-2</v>
      </c>
      <c r="D17">
        <v>151.971</v>
      </c>
      <c r="E17">
        <v>99</v>
      </c>
      <c r="F17">
        <v>242</v>
      </c>
      <c r="G17">
        <v>5.7110000000000003</v>
      </c>
      <c r="H17">
        <v>0.84799999999999998</v>
      </c>
      <c r="J17">
        <v>2</v>
      </c>
      <c r="K17">
        <v>15</v>
      </c>
      <c r="L17">
        <v>0.05</v>
      </c>
      <c r="M17">
        <v>138.54900000000001</v>
      </c>
      <c r="N17">
        <v>87</v>
      </c>
      <c r="O17">
        <v>213.667</v>
      </c>
      <c r="P17">
        <v>-10.491</v>
      </c>
      <c r="Q17">
        <v>1.159</v>
      </c>
      <c r="S17">
        <v>3</v>
      </c>
      <c r="T17">
        <v>15</v>
      </c>
      <c r="U17">
        <v>1.7999999999999999E-2</v>
      </c>
      <c r="V17">
        <v>205.97800000000001</v>
      </c>
      <c r="W17">
        <v>175.667</v>
      </c>
      <c r="X17">
        <v>248.88900000000001</v>
      </c>
      <c r="Y17">
        <v>6.34</v>
      </c>
      <c r="Z17">
        <v>0.38200000000000001</v>
      </c>
      <c r="AB17">
        <v>4</v>
      </c>
      <c r="AC17">
        <v>15</v>
      </c>
      <c r="AD17">
        <v>5.2999999999999999E-2</v>
      </c>
      <c r="AE17">
        <v>132.631</v>
      </c>
      <c r="AF17">
        <v>70</v>
      </c>
      <c r="AG17">
        <v>223.86199999999999</v>
      </c>
      <c r="AH17">
        <v>-1.9750000000000001</v>
      </c>
      <c r="AI17">
        <v>1.224</v>
      </c>
    </row>
    <row r="18" spans="1:35" x14ac:dyDescent="0.2">
      <c r="A18">
        <v>1</v>
      </c>
      <c r="B18">
        <v>16</v>
      </c>
      <c r="C18">
        <v>3.9E-2</v>
      </c>
      <c r="D18">
        <v>170.864</v>
      </c>
      <c r="E18">
        <v>123</v>
      </c>
      <c r="F18">
        <v>254</v>
      </c>
      <c r="G18">
        <v>0</v>
      </c>
      <c r="H18">
        <v>0.88600000000000001</v>
      </c>
      <c r="J18">
        <v>2</v>
      </c>
      <c r="K18">
        <v>16</v>
      </c>
      <c r="L18">
        <v>4.4999999999999998E-2</v>
      </c>
      <c r="M18">
        <v>125.745</v>
      </c>
      <c r="N18">
        <v>76</v>
      </c>
      <c r="O18">
        <v>164.25</v>
      </c>
      <c r="P18">
        <v>-29.745000000000001</v>
      </c>
      <c r="Q18">
        <v>1.0209999999999999</v>
      </c>
      <c r="S18">
        <v>3</v>
      </c>
      <c r="T18">
        <v>16</v>
      </c>
      <c r="U18">
        <v>1.4E-2</v>
      </c>
      <c r="V18">
        <v>216.875</v>
      </c>
      <c r="W18">
        <v>174</v>
      </c>
      <c r="X18">
        <v>252</v>
      </c>
      <c r="Y18">
        <v>0</v>
      </c>
      <c r="Z18">
        <v>0.29499999999999998</v>
      </c>
      <c r="AB18">
        <v>4</v>
      </c>
      <c r="AC18">
        <v>16</v>
      </c>
      <c r="AD18">
        <v>3.2000000000000001E-2</v>
      </c>
      <c r="AE18">
        <v>147.86600000000001</v>
      </c>
      <c r="AF18">
        <v>93</v>
      </c>
      <c r="AG18">
        <v>246.82400000000001</v>
      </c>
      <c r="AH18">
        <v>3.3660000000000001</v>
      </c>
      <c r="AI18">
        <v>0.71899999999999997</v>
      </c>
    </row>
    <row r="19" spans="1:35" x14ac:dyDescent="0.2">
      <c r="A19">
        <v>1</v>
      </c>
      <c r="B19">
        <v>17</v>
      </c>
      <c r="C19">
        <v>5.7000000000000002E-2</v>
      </c>
      <c r="D19">
        <v>165.25</v>
      </c>
      <c r="E19">
        <v>85</v>
      </c>
      <c r="F19">
        <v>254</v>
      </c>
      <c r="G19">
        <v>3.6909999999999998</v>
      </c>
      <c r="H19">
        <v>1.3109999999999999</v>
      </c>
      <c r="J19">
        <v>2</v>
      </c>
      <c r="K19">
        <v>17</v>
      </c>
      <c r="L19">
        <v>4.1000000000000002E-2</v>
      </c>
      <c r="M19">
        <v>119.57299999999999</v>
      </c>
      <c r="N19">
        <v>85</v>
      </c>
      <c r="O19">
        <v>155.84299999999999</v>
      </c>
      <c r="P19">
        <v>-32.276000000000003</v>
      </c>
      <c r="Q19">
        <v>0.94799999999999995</v>
      </c>
      <c r="S19">
        <v>3</v>
      </c>
      <c r="T19">
        <v>17</v>
      </c>
      <c r="U19">
        <v>2.1000000000000001E-2</v>
      </c>
      <c r="V19">
        <v>214.083</v>
      </c>
      <c r="W19">
        <v>186</v>
      </c>
      <c r="X19">
        <v>247</v>
      </c>
      <c r="Y19">
        <v>0</v>
      </c>
      <c r="Z19">
        <v>0.46400000000000002</v>
      </c>
      <c r="AB19">
        <v>4</v>
      </c>
      <c r="AC19">
        <v>17</v>
      </c>
      <c r="AD19">
        <v>2.7E-2</v>
      </c>
      <c r="AE19">
        <v>123.45699999999999</v>
      </c>
      <c r="AF19">
        <v>97</v>
      </c>
      <c r="AG19">
        <v>162.643</v>
      </c>
      <c r="AH19">
        <v>-4.0860000000000003</v>
      </c>
      <c r="AI19">
        <v>0.59199999999999997</v>
      </c>
    </row>
    <row r="20" spans="1:35" x14ac:dyDescent="0.2">
      <c r="A20">
        <v>1</v>
      </c>
      <c r="B20">
        <v>18</v>
      </c>
      <c r="C20">
        <v>5.7000000000000002E-2</v>
      </c>
      <c r="D20">
        <v>170.71899999999999</v>
      </c>
      <c r="E20">
        <v>95</v>
      </c>
      <c r="F20">
        <v>251.613</v>
      </c>
      <c r="G20">
        <v>1.8480000000000001</v>
      </c>
      <c r="H20">
        <v>1.3089999999999999</v>
      </c>
      <c r="J20">
        <v>2</v>
      </c>
      <c r="K20">
        <v>18</v>
      </c>
      <c r="L20">
        <v>5.7000000000000002E-2</v>
      </c>
      <c r="M20">
        <v>125.89100000000001</v>
      </c>
      <c r="N20">
        <v>86</v>
      </c>
      <c r="O20">
        <v>218.90899999999999</v>
      </c>
      <c r="P20">
        <v>-29.055</v>
      </c>
      <c r="Q20">
        <v>1.3029999999999999</v>
      </c>
      <c r="S20">
        <v>3</v>
      </c>
      <c r="T20">
        <v>18</v>
      </c>
      <c r="U20">
        <v>1.2E-2</v>
      </c>
      <c r="V20">
        <v>189.643</v>
      </c>
      <c r="W20">
        <v>152</v>
      </c>
      <c r="X20">
        <v>238</v>
      </c>
      <c r="Y20">
        <v>9.4619999999999997</v>
      </c>
      <c r="Z20">
        <v>0.25700000000000001</v>
      </c>
      <c r="AB20">
        <v>4</v>
      </c>
      <c r="AC20">
        <v>18</v>
      </c>
      <c r="AD20">
        <v>3.4000000000000002E-2</v>
      </c>
      <c r="AE20">
        <v>130.91200000000001</v>
      </c>
      <c r="AF20">
        <v>98.332999999999998</v>
      </c>
      <c r="AG20">
        <v>198</v>
      </c>
      <c r="AH20">
        <v>-3.18</v>
      </c>
      <c r="AI20">
        <v>0.76100000000000001</v>
      </c>
    </row>
    <row r="21" spans="1:35" x14ac:dyDescent="0.2">
      <c r="A21">
        <v>1</v>
      </c>
      <c r="B21">
        <v>19</v>
      </c>
      <c r="C21">
        <v>5.2999999999999999E-2</v>
      </c>
      <c r="D21">
        <v>159.50700000000001</v>
      </c>
      <c r="E21">
        <v>100</v>
      </c>
      <c r="F21">
        <v>254</v>
      </c>
      <c r="G21">
        <v>3.9449999999999998</v>
      </c>
      <c r="H21">
        <v>1.2270000000000001</v>
      </c>
      <c r="J21">
        <v>2</v>
      </c>
      <c r="K21">
        <v>19</v>
      </c>
      <c r="L21">
        <v>6.2E-2</v>
      </c>
      <c r="M21">
        <v>122.001</v>
      </c>
      <c r="N21">
        <v>72</v>
      </c>
      <c r="O21">
        <v>227.76499999999999</v>
      </c>
      <c r="P21">
        <v>-17.353999999999999</v>
      </c>
      <c r="Q21">
        <v>1.415</v>
      </c>
      <c r="S21">
        <v>3</v>
      </c>
      <c r="T21">
        <v>19</v>
      </c>
      <c r="U21">
        <v>1.7999999999999999E-2</v>
      </c>
      <c r="V21">
        <v>207.2</v>
      </c>
      <c r="W21">
        <v>185</v>
      </c>
      <c r="X21">
        <v>234</v>
      </c>
      <c r="Y21">
        <v>0</v>
      </c>
      <c r="Z21">
        <v>0.38</v>
      </c>
      <c r="AB21">
        <v>4</v>
      </c>
      <c r="AC21">
        <v>19</v>
      </c>
      <c r="AD21">
        <v>3.9E-2</v>
      </c>
      <c r="AE21">
        <v>111.54300000000001</v>
      </c>
      <c r="AF21">
        <v>97.286000000000001</v>
      </c>
      <c r="AG21">
        <v>146.762</v>
      </c>
      <c r="AH21">
        <v>2.726</v>
      </c>
      <c r="AI21">
        <v>0.88700000000000001</v>
      </c>
    </row>
    <row r="22" spans="1:35" x14ac:dyDescent="0.2">
      <c r="A22">
        <v>1</v>
      </c>
      <c r="B22">
        <v>20</v>
      </c>
      <c r="C22">
        <v>4.8000000000000001E-2</v>
      </c>
      <c r="D22">
        <v>154.74100000000001</v>
      </c>
      <c r="E22">
        <v>95</v>
      </c>
      <c r="F22">
        <v>241</v>
      </c>
      <c r="G22">
        <v>0</v>
      </c>
      <c r="H22">
        <v>1.097</v>
      </c>
      <c r="J22">
        <v>2</v>
      </c>
      <c r="K22">
        <v>20</v>
      </c>
      <c r="L22">
        <v>5.1999999999999998E-2</v>
      </c>
      <c r="M22">
        <v>129.78800000000001</v>
      </c>
      <c r="N22">
        <v>95</v>
      </c>
      <c r="O22">
        <v>199.786</v>
      </c>
      <c r="P22">
        <v>4.0860000000000003</v>
      </c>
      <c r="Q22">
        <v>1.1839999999999999</v>
      </c>
      <c r="S22">
        <v>3</v>
      </c>
      <c r="T22">
        <v>20</v>
      </c>
      <c r="U22">
        <v>0.02</v>
      </c>
      <c r="V22">
        <v>201.09100000000001</v>
      </c>
      <c r="W22">
        <v>166</v>
      </c>
      <c r="X22">
        <v>243.4</v>
      </c>
      <c r="Y22">
        <v>-11.31</v>
      </c>
      <c r="Z22">
        <v>0.43</v>
      </c>
      <c r="AB22">
        <v>4</v>
      </c>
      <c r="AC22">
        <v>20</v>
      </c>
      <c r="AD22">
        <v>3.9E-2</v>
      </c>
      <c r="AE22">
        <v>122.04300000000001</v>
      </c>
      <c r="AF22">
        <v>101.429</v>
      </c>
      <c r="AG22">
        <v>160.19</v>
      </c>
      <c r="AH22">
        <v>2.726</v>
      </c>
      <c r="AI22">
        <v>0.88700000000000001</v>
      </c>
    </row>
    <row r="23" spans="1:35" x14ac:dyDescent="0.2">
      <c r="A23">
        <v>1</v>
      </c>
      <c r="B23">
        <v>21</v>
      </c>
      <c r="C23">
        <v>4.2999999999999997E-2</v>
      </c>
      <c r="D23">
        <v>144.583</v>
      </c>
      <c r="E23">
        <v>84</v>
      </c>
      <c r="F23">
        <v>213</v>
      </c>
      <c r="G23">
        <v>0</v>
      </c>
      <c r="H23">
        <v>0.97</v>
      </c>
      <c r="J23">
        <v>2</v>
      </c>
      <c r="K23">
        <v>21</v>
      </c>
      <c r="L23">
        <v>5.5E-2</v>
      </c>
      <c r="M23">
        <v>153.19</v>
      </c>
      <c r="N23">
        <v>88.867000000000004</v>
      </c>
      <c r="O23">
        <v>252</v>
      </c>
      <c r="P23">
        <v>-1.909</v>
      </c>
      <c r="Q23">
        <v>1.2669999999999999</v>
      </c>
      <c r="S23">
        <v>3</v>
      </c>
      <c r="T23">
        <v>21</v>
      </c>
      <c r="U23">
        <v>1.6E-2</v>
      </c>
      <c r="V23">
        <v>230</v>
      </c>
      <c r="W23">
        <v>214</v>
      </c>
      <c r="X23">
        <v>245</v>
      </c>
      <c r="Y23">
        <v>0</v>
      </c>
      <c r="Z23">
        <v>0.33800000000000002</v>
      </c>
      <c r="AB23">
        <v>4</v>
      </c>
      <c r="AC23">
        <v>21</v>
      </c>
      <c r="AD23">
        <v>4.1000000000000002E-2</v>
      </c>
      <c r="AE23">
        <v>96.67</v>
      </c>
      <c r="AF23">
        <v>73</v>
      </c>
      <c r="AG23">
        <v>113.364</v>
      </c>
      <c r="AH23">
        <v>2.6030000000000002</v>
      </c>
      <c r="AI23">
        <v>0.92900000000000005</v>
      </c>
    </row>
    <row r="24" spans="1:35" x14ac:dyDescent="0.2">
      <c r="A24">
        <v>1</v>
      </c>
      <c r="B24">
        <v>22</v>
      </c>
      <c r="C24">
        <v>5.1999999999999998E-2</v>
      </c>
      <c r="D24">
        <v>130.92099999999999</v>
      </c>
      <c r="E24">
        <v>94</v>
      </c>
      <c r="F24">
        <v>191.143</v>
      </c>
      <c r="G24">
        <v>4.0860000000000003</v>
      </c>
      <c r="H24">
        <v>1.1839999999999999</v>
      </c>
      <c r="J24">
        <v>2</v>
      </c>
      <c r="K24">
        <v>22</v>
      </c>
      <c r="L24">
        <v>0.05</v>
      </c>
      <c r="M24">
        <v>138.083</v>
      </c>
      <c r="N24">
        <v>82</v>
      </c>
      <c r="O24">
        <v>240.88900000000001</v>
      </c>
      <c r="P24">
        <v>-6.34</v>
      </c>
      <c r="Q24">
        <v>1.1459999999999999</v>
      </c>
      <c r="S24">
        <v>3</v>
      </c>
      <c r="T24">
        <v>22</v>
      </c>
      <c r="U24">
        <v>2.3E-2</v>
      </c>
      <c r="V24">
        <v>191.846</v>
      </c>
      <c r="W24">
        <v>155</v>
      </c>
      <c r="X24">
        <v>223</v>
      </c>
      <c r="Y24">
        <v>0</v>
      </c>
      <c r="Z24">
        <v>0.50600000000000001</v>
      </c>
      <c r="AB24">
        <v>4</v>
      </c>
      <c r="AC24">
        <v>22</v>
      </c>
      <c r="AD24">
        <v>3.5999999999999997E-2</v>
      </c>
      <c r="AE24">
        <v>128.48400000000001</v>
      </c>
      <c r="AF24">
        <v>91</v>
      </c>
      <c r="AG24">
        <v>185.63200000000001</v>
      </c>
      <c r="AH24">
        <v>3.0129999999999999</v>
      </c>
      <c r="AI24">
        <v>0.80300000000000005</v>
      </c>
    </row>
    <row r="25" spans="1:35" x14ac:dyDescent="0.2">
      <c r="A25">
        <v>1</v>
      </c>
      <c r="B25">
        <v>23</v>
      </c>
      <c r="C25">
        <v>5.1999999999999998E-2</v>
      </c>
      <c r="D25">
        <v>148.29599999999999</v>
      </c>
      <c r="E25">
        <v>101</v>
      </c>
      <c r="F25">
        <v>212.857</v>
      </c>
      <c r="G25">
        <v>2.0449999999999999</v>
      </c>
      <c r="H25">
        <v>1.1819999999999999</v>
      </c>
      <c r="J25">
        <v>2</v>
      </c>
      <c r="K25">
        <v>23</v>
      </c>
      <c r="L25">
        <v>5.7000000000000002E-2</v>
      </c>
      <c r="M25">
        <v>146.56299999999999</v>
      </c>
      <c r="N25">
        <v>74</v>
      </c>
      <c r="O25">
        <v>251.96799999999999</v>
      </c>
      <c r="P25">
        <v>-7.3520000000000003</v>
      </c>
      <c r="Q25">
        <v>1.319</v>
      </c>
      <c r="S25">
        <v>3</v>
      </c>
      <c r="T25">
        <v>23</v>
      </c>
      <c r="U25">
        <v>1.4E-2</v>
      </c>
      <c r="V25">
        <v>213.286</v>
      </c>
      <c r="W25">
        <v>189</v>
      </c>
      <c r="X25">
        <v>242</v>
      </c>
      <c r="Y25">
        <v>-15.945</v>
      </c>
      <c r="Z25">
        <v>0.307</v>
      </c>
      <c r="AB25">
        <v>4</v>
      </c>
      <c r="AC25">
        <v>23</v>
      </c>
      <c r="AD25">
        <v>0.03</v>
      </c>
      <c r="AE25">
        <v>116.574</v>
      </c>
      <c r="AF25">
        <v>86</v>
      </c>
      <c r="AG25">
        <v>167</v>
      </c>
      <c r="AH25">
        <v>-7.125</v>
      </c>
      <c r="AI25">
        <v>0.68</v>
      </c>
    </row>
    <row r="26" spans="1:35" x14ac:dyDescent="0.2">
      <c r="A26">
        <v>1</v>
      </c>
      <c r="B26">
        <v>24</v>
      </c>
      <c r="C26">
        <v>5.2999999999999999E-2</v>
      </c>
      <c r="D26">
        <v>180.83699999999999</v>
      </c>
      <c r="E26">
        <v>109</v>
      </c>
      <c r="F26">
        <v>254</v>
      </c>
      <c r="G26">
        <v>1.9750000000000001</v>
      </c>
      <c r="H26">
        <v>1.224</v>
      </c>
      <c r="J26">
        <v>2</v>
      </c>
      <c r="K26">
        <v>24</v>
      </c>
      <c r="L26">
        <v>5.7000000000000002E-2</v>
      </c>
      <c r="M26">
        <v>176.02199999999999</v>
      </c>
      <c r="N26">
        <v>77</v>
      </c>
      <c r="O26">
        <v>254</v>
      </c>
      <c r="P26">
        <v>-9.1620000000000008</v>
      </c>
      <c r="Q26">
        <v>1.325</v>
      </c>
      <c r="S26">
        <v>3</v>
      </c>
      <c r="T26">
        <v>24</v>
      </c>
      <c r="U26">
        <v>0.02</v>
      </c>
      <c r="V26">
        <v>232.06399999999999</v>
      </c>
      <c r="W26">
        <v>184.2</v>
      </c>
      <c r="X26">
        <v>253</v>
      </c>
      <c r="Y26">
        <v>5.7110000000000003</v>
      </c>
      <c r="Z26">
        <v>0.42399999999999999</v>
      </c>
      <c r="AB26">
        <v>4</v>
      </c>
      <c r="AC26">
        <v>24</v>
      </c>
      <c r="AD26">
        <v>3.6999999999999998E-2</v>
      </c>
      <c r="AE26">
        <v>142.44800000000001</v>
      </c>
      <c r="AF26">
        <v>102.5</v>
      </c>
      <c r="AG26">
        <v>215.7</v>
      </c>
      <c r="AH26">
        <v>-2.8620000000000001</v>
      </c>
      <c r="AI26">
        <v>0.84499999999999997</v>
      </c>
    </row>
    <row r="27" spans="1:35" x14ac:dyDescent="0.2">
      <c r="A27">
        <v>1</v>
      </c>
      <c r="B27">
        <v>25</v>
      </c>
      <c r="C27">
        <v>0.05</v>
      </c>
      <c r="D27">
        <v>183.071</v>
      </c>
      <c r="E27">
        <v>104</v>
      </c>
      <c r="F27">
        <v>254</v>
      </c>
      <c r="G27">
        <v>0</v>
      </c>
      <c r="H27">
        <v>1.139</v>
      </c>
      <c r="J27">
        <v>2</v>
      </c>
      <c r="K27">
        <v>25</v>
      </c>
      <c r="L27">
        <v>4.5999999999999999E-2</v>
      </c>
      <c r="M27">
        <v>109.08199999999999</v>
      </c>
      <c r="N27">
        <v>75</v>
      </c>
      <c r="O27">
        <v>149.47999999999999</v>
      </c>
      <c r="P27">
        <v>-9.09</v>
      </c>
      <c r="Q27">
        <v>1.0680000000000001</v>
      </c>
      <c r="S27">
        <v>3</v>
      </c>
      <c r="T27">
        <v>25</v>
      </c>
      <c r="U27">
        <v>0.02</v>
      </c>
      <c r="V27">
        <v>195.364</v>
      </c>
      <c r="W27">
        <v>145</v>
      </c>
      <c r="X27">
        <v>245</v>
      </c>
      <c r="Y27">
        <v>0</v>
      </c>
      <c r="Z27">
        <v>0.42199999999999999</v>
      </c>
      <c r="AB27">
        <v>4</v>
      </c>
      <c r="AC27">
        <v>25</v>
      </c>
      <c r="AD27">
        <v>4.1000000000000002E-2</v>
      </c>
      <c r="AE27">
        <v>135.52199999999999</v>
      </c>
      <c r="AF27">
        <v>81</v>
      </c>
      <c r="AG27">
        <v>210</v>
      </c>
      <c r="AH27">
        <v>0</v>
      </c>
      <c r="AI27">
        <v>0.92800000000000005</v>
      </c>
    </row>
    <row r="28" spans="1:35" x14ac:dyDescent="0.2">
      <c r="A28">
        <v>1</v>
      </c>
      <c r="B28">
        <v>26</v>
      </c>
      <c r="C28">
        <v>4.5999999999999999E-2</v>
      </c>
      <c r="D28">
        <v>186.45699999999999</v>
      </c>
      <c r="E28">
        <v>130.08000000000001</v>
      </c>
      <c r="F28">
        <v>254</v>
      </c>
      <c r="G28">
        <v>4.5739999999999998</v>
      </c>
      <c r="H28">
        <v>1.0580000000000001</v>
      </c>
      <c r="J28">
        <v>2</v>
      </c>
      <c r="K28">
        <v>26</v>
      </c>
      <c r="L28">
        <v>4.2999999999999997E-2</v>
      </c>
      <c r="M28">
        <v>121.09</v>
      </c>
      <c r="N28">
        <v>72</v>
      </c>
      <c r="O28">
        <v>172.20599999999999</v>
      </c>
      <c r="P28">
        <v>-17.649999999999999</v>
      </c>
      <c r="Q28">
        <v>0.97399999999999998</v>
      </c>
      <c r="S28">
        <v>3</v>
      </c>
      <c r="T28">
        <v>26</v>
      </c>
      <c r="U28">
        <v>1.7999999999999999E-2</v>
      </c>
      <c r="V28">
        <v>220.589</v>
      </c>
      <c r="W28">
        <v>196.88900000000001</v>
      </c>
      <c r="X28">
        <v>254</v>
      </c>
      <c r="Y28">
        <v>12.529</v>
      </c>
      <c r="Z28">
        <v>0.38900000000000001</v>
      </c>
      <c r="AB28">
        <v>4</v>
      </c>
      <c r="AC28">
        <v>26</v>
      </c>
      <c r="AD28">
        <v>3.4000000000000002E-2</v>
      </c>
      <c r="AE28">
        <v>162.06700000000001</v>
      </c>
      <c r="AF28">
        <v>105</v>
      </c>
      <c r="AG28">
        <v>243.11099999999999</v>
      </c>
      <c r="AH28">
        <v>3.18</v>
      </c>
      <c r="AI28">
        <v>0.76100000000000001</v>
      </c>
    </row>
    <row r="29" spans="1:35" x14ac:dyDescent="0.2">
      <c r="A29">
        <v>1</v>
      </c>
      <c r="B29">
        <v>27</v>
      </c>
      <c r="C29">
        <v>3.6999999999999998E-2</v>
      </c>
      <c r="D29">
        <v>156.25200000000001</v>
      </c>
      <c r="E29">
        <v>112</v>
      </c>
      <c r="F29">
        <v>242.6</v>
      </c>
      <c r="G29">
        <v>-2.8620000000000001</v>
      </c>
      <c r="H29">
        <v>0.84499999999999997</v>
      </c>
      <c r="J29">
        <v>2</v>
      </c>
      <c r="K29">
        <v>27</v>
      </c>
      <c r="L29">
        <v>4.8000000000000001E-2</v>
      </c>
      <c r="M29">
        <v>147.00399999999999</v>
      </c>
      <c r="N29">
        <v>88</v>
      </c>
      <c r="O29">
        <v>204.36099999999999</v>
      </c>
      <c r="P29">
        <v>-17.745000000000001</v>
      </c>
      <c r="Q29">
        <v>1.1080000000000001</v>
      </c>
      <c r="S29">
        <v>3</v>
      </c>
      <c r="T29">
        <v>27</v>
      </c>
      <c r="U29">
        <v>0.02</v>
      </c>
      <c r="V29">
        <v>196.255</v>
      </c>
      <c r="W29">
        <v>171</v>
      </c>
      <c r="X29">
        <v>227.8</v>
      </c>
      <c r="Y29">
        <v>-5.7110000000000003</v>
      </c>
      <c r="Z29">
        <v>0.42399999999999999</v>
      </c>
      <c r="AB29">
        <v>4</v>
      </c>
      <c r="AC29">
        <v>27</v>
      </c>
      <c r="AD29">
        <v>2.8000000000000001E-2</v>
      </c>
      <c r="AE29">
        <v>150.97499999999999</v>
      </c>
      <c r="AF29">
        <v>104.6</v>
      </c>
      <c r="AG29">
        <v>245</v>
      </c>
      <c r="AH29">
        <v>-3.8140000000000001</v>
      </c>
      <c r="AI29">
        <v>0.63400000000000001</v>
      </c>
    </row>
    <row r="30" spans="1:35" x14ac:dyDescent="0.2">
      <c r="A30">
        <v>1</v>
      </c>
      <c r="B30">
        <v>28</v>
      </c>
      <c r="C30">
        <v>4.5999999999999999E-2</v>
      </c>
      <c r="D30">
        <v>155.846</v>
      </c>
      <c r="E30">
        <v>103</v>
      </c>
      <c r="F30">
        <v>252</v>
      </c>
      <c r="G30">
        <v>0</v>
      </c>
      <c r="H30">
        <v>1.0549999999999999</v>
      </c>
      <c r="J30">
        <v>2</v>
      </c>
      <c r="K30">
        <v>28</v>
      </c>
      <c r="L30">
        <v>6.0999999999999999E-2</v>
      </c>
      <c r="M30">
        <v>132.714</v>
      </c>
      <c r="N30">
        <v>79</v>
      </c>
      <c r="O30">
        <v>215.364</v>
      </c>
      <c r="P30">
        <v>3.468</v>
      </c>
      <c r="Q30">
        <v>1.395</v>
      </c>
      <c r="S30">
        <v>3</v>
      </c>
      <c r="T30">
        <v>28</v>
      </c>
      <c r="U30">
        <v>1.2E-2</v>
      </c>
      <c r="V30">
        <v>166.571</v>
      </c>
      <c r="W30">
        <v>159</v>
      </c>
      <c r="X30">
        <v>175</v>
      </c>
      <c r="Y30">
        <v>0</v>
      </c>
      <c r="Z30">
        <v>0.253</v>
      </c>
      <c r="AB30">
        <v>4</v>
      </c>
      <c r="AC30">
        <v>28</v>
      </c>
      <c r="AD30">
        <v>3.6999999999999998E-2</v>
      </c>
      <c r="AE30">
        <v>109.4</v>
      </c>
      <c r="AF30">
        <v>79</v>
      </c>
      <c r="AG30">
        <v>143.4</v>
      </c>
      <c r="AH30">
        <v>2.8620000000000001</v>
      </c>
      <c r="AI30">
        <v>0.84499999999999997</v>
      </c>
    </row>
    <row r="31" spans="1:35" x14ac:dyDescent="0.2">
      <c r="A31">
        <v>1</v>
      </c>
      <c r="B31">
        <v>29</v>
      </c>
      <c r="C31">
        <v>3.6999999999999998E-2</v>
      </c>
      <c r="D31">
        <v>143.476</v>
      </c>
      <c r="E31">
        <v>116</v>
      </c>
      <c r="F31">
        <v>193</v>
      </c>
      <c r="G31">
        <v>0</v>
      </c>
      <c r="H31">
        <v>0.84399999999999997</v>
      </c>
      <c r="J31">
        <v>2</v>
      </c>
      <c r="K31">
        <v>29</v>
      </c>
      <c r="L31">
        <v>6.8000000000000005E-2</v>
      </c>
      <c r="M31">
        <v>161.50700000000001</v>
      </c>
      <c r="N31">
        <v>75</v>
      </c>
      <c r="O31">
        <v>254</v>
      </c>
      <c r="P31">
        <v>-12.529</v>
      </c>
      <c r="Q31">
        <v>1.556</v>
      </c>
      <c r="S31">
        <v>3</v>
      </c>
      <c r="T31">
        <v>29</v>
      </c>
      <c r="U31">
        <v>0.02</v>
      </c>
      <c r="V31">
        <v>226.982</v>
      </c>
      <c r="W31">
        <v>194.5</v>
      </c>
      <c r="X31">
        <v>252.5</v>
      </c>
      <c r="Y31">
        <v>5.7110000000000003</v>
      </c>
      <c r="Z31">
        <v>0.42399999999999999</v>
      </c>
      <c r="AB31">
        <v>4</v>
      </c>
      <c r="AC31">
        <v>29</v>
      </c>
      <c r="AD31">
        <v>2.7E-2</v>
      </c>
      <c r="AE31">
        <v>108.333</v>
      </c>
      <c r="AF31">
        <v>72</v>
      </c>
      <c r="AG31">
        <v>142</v>
      </c>
      <c r="AH31">
        <v>0</v>
      </c>
      <c r="AI31">
        <v>0.59099999999999997</v>
      </c>
    </row>
    <row r="32" spans="1:35" x14ac:dyDescent="0.2">
      <c r="A32">
        <v>1</v>
      </c>
      <c r="B32">
        <v>30</v>
      </c>
      <c r="C32">
        <v>4.1000000000000002E-2</v>
      </c>
      <c r="D32">
        <v>155.43899999999999</v>
      </c>
      <c r="E32">
        <v>113.773</v>
      </c>
      <c r="F32">
        <v>216.54499999999999</v>
      </c>
      <c r="G32">
        <v>2.6030000000000002</v>
      </c>
      <c r="H32">
        <v>0.92900000000000005</v>
      </c>
      <c r="J32">
        <v>2</v>
      </c>
      <c r="K32">
        <v>30</v>
      </c>
      <c r="L32">
        <v>5.7000000000000002E-2</v>
      </c>
      <c r="M32">
        <v>143.83699999999999</v>
      </c>
      <c r="N32">
        <v>67</v>
      </c>
      <c r="O32">
        <v>231.64500000000001</v>
      </c>
      <c r="P32">
        <v>-5.5279999999999996</v>
      </c>
      <c r="Q32">
        <v>1.3140000000000001</v>
      </c>
      <c r="S32">
        <v>3</v>
      </c>
      <c r="T32">
        <v>30</v>
      </c>
      <c r="U32">
        <v>1.7999999999999999E-2</v>
      </c>
      <c r="V32">
        <v>196.13300000000001</v>
      </c>
      <c r="W32">
        <v>157</v>
      </c>
      <c r="X32">
        <v>247</v>
      </c>
      <c r="Y32">
        <v>6.34</v>
      </c>
      <c r="Z32">
        <v>0.38200000000000001</v>
      </c>
      <c r="AB32">
        <v>4</v>
      </c>
      <c r="AC32">
        <v>30</v>
      </c>
      <c r="AD32">
        <v>3.4000000000000002E-2</v>
      </c>
      <c r="AE32">
        <v>136.14599999999999</v>
      </c>
      <c r="AF32">
        <v>97.332999999999998</v>
      </c>
      <c r="AG32">
        <v>197.55600000000001</v>
      </c>
      <c r="AH32">
        <v>6.34</v>
      </c>
      <c r="AI32">
        <v>0.76400000000000001</v>
      </c>
    </row>
    <row r="33" spans="1:35" x14ac:dyDescent="0.2">
      <c r="A33">
        <v>1</v>
      </c>
      <c r="B33">
        <v>31</v>
      </c>
      <c r="C33">
        <v>3.5999999999999997E-2</v>
      </c>
      <c r="D33">
        <v>116.145</v>
      </c>
      <c r="E33">
        <v>107</v>
      </c>
      <c r="F33">
        <v>126</v>
      </c>
      <c r="G33">
        <v>6.0090000000000003</v>
      </c>
      <c r="H33">
        <v>0.80600000000000005</v>
      </c>
      <c r="J33">
        <v>2</v>
      </c>
      <c r="K33">
        <v>31</v>
      </c>
      <c r="L33">
        <v>0.05</v>
      </c>
      <c r="M33">
        <v>148.87700000000001</v>
      </c>
      <c r="N33">
        <v>93</v>
      </c>
      <c r="O33">
        <v>250.667</v>
      </c>
      <c r="P33">
        <v>-4.2359999999999998</v>
      </c>
      <c r="Q33">
        <v>1.1419999999999999</v>
      </c>
      <c r="S33">
        <v>3</v>
      </c>
      <c r="T33">
        <v>31</v>
      </c>
      <c r="U33">
        <v>1.2E-2</v>
      </c>
      <c r="V33">
        <v>216.857</v>
      </c>
      <c r="W33">
        <v>205</v>
      </c>
      <c r="X33">
        <v>231</v>
      </c>
      <c r="Y33">
        <v>18.434999999999999</v>
      </c>
      <c r="Z33">
        <v>0.26700000000000002</v>
      </c>
      <c r="AB33">
        <v>4</v>
      </c>
      <c r="AC33">
        <v>31</v>
      </c>
      <c r="AD33">
        <v>3.5999999999999997E-2</v>
      </c>
      <c r="AE33">
        <v>129.07400000000001</v>
      </c>
      <c r="AF33">
        <v>84</v>
      </c>
      <c r="AG33">
        <v>179.89500000000001</v>
      </c>
      <c r="AH33">
        <v>3.0129999999999999</v>
      </c>
      <c r="AI33">
        <v>0.80300000000000005</v>
      </c>
    </row>
    <row r="34" spans="1:35" x14ac:dyDescent="0.2">
      <c r="A34">
        <v>1</v>
      </c>
      <c r="B34">
        <v>32</v>
      </c>
      <c r="C34">
        <v>4.1000000000000002E-2</v>
      </c>
      <c r="D34">
        <v>135.273</v>
      </c>
      <c r="E34">
        <v>104</v>
      </c>
      <c r="F34">
        <v>185.45500000000001</v>
      </c>
      <c r="G34">
        <v>2.6030000000000002</v>
      </c>
      <c r="H34">
        <v>0.92900000000000005</v>
      </c>
      <c r="J34">
        <v>2</v>
      </c>
      <c r="K34">
        <v>32</v>
      </c>
      <c r="L34">
        <v>3.6999999999999998E-2</v>
      </c>
      <c r="M34">
        <v>166.702</v>
      </c>
      <c r="N34">
        <v>101</v>
      </c>
      <c r="O34">
        <v>252.25</v>
      </c>
      <c r="P34">
        <v>-2.8620000000000001</v>
      </c>
      <c r="Q34">
        <v>0.84499999999999997</v>
      </c>
      <c r="S34">
        <v>3</v>
      </c>
      <c r="T34">
        <v>32</v>
      </c>
      <c r="U34">
        <v>0.02</v>
      </c>
      <c r="V34">
        <v>216.99100000000001</v>
      </c>
      <c r="W34">
        <v>179.8</v>
      </c>
      <c r="X34">
        <v>251.2</v>
      </c>
      <c r="Y34">
        <v>5.7110000000000003</v>
      </c>
      <c r="Z34">
        <v>0.42399999999999999</v>
      </c>
      <c r="AB34">
        <v>4</v>
      </c>
      <c r="AC34">
        <v>32</v>
      </c>
      <c r="AD34">
        <v>2.8000000000000001E-2</v>
      </c>
      <c r="AE34">
        <v>132.37899999999999</v>
      </c>
      <c r="AF34">
        <v>97</v>
      </c>
      <c r="AG34">
        <v>185.6</v>
      </c>
      <c r="AH34">
        <v>-3.8140000000000001</v>
      </c>
      <c r="AI34">
        <v>0.63400000000000001</v>
      </c>
    </row>
    <row r="35" spans="1:35" x14ac:dyDescent="0.2">
      <c r="A35">
        <v>1</v>
      </c>
      <c r="B35">
        <v>33</v>
      </c>
      <c r="C35">
        <v>0.05</v>
      </c>
      <c r="D35">
        <v>152.893</v>
      </c>
      <c r="E35">
        <v>99</v>
      </c>
      <c r="F35">
        <v>212.77799999999999</v>
      </c>
      <c r="G35">
        <v>4.2359999999999998</v>
      </c>
      <c r="H35">
        <v>1.1419999999999999</v>
      </c>
      <c r="J35">
        <v>2</v>
      </c>
      <c r="K35">
        <v>33</v>
      </c>
      <c r="L35">
        <v>6.8000000000000005E-2</v>
      </c>
      <c r="M35">
        <v>174.47900000000001</v>
      </c>
      <c r="N35">
        <v>89</v>
      </c>
      <c r="O35">
        <v>254</v>
      </c>
      <c r="P35">
        <v>-1.548</v>
      </c>
      <c r="Q35">
        <v>1.5620000000000001</v>
      </c>
      <c r="S35">
        <v>3</v>
      </c>
      <c r="T35">
        <v>33</v>
      </c>
      <c r="U35">
        <v>0.02</v>
      </c>
      <c r="V35">
        <v>209.52699999999999</v>
      </c>
      <c r="W35">
        <v>188.8</v>
      </c>
      <c r="X35">
        <v>237.5</v>
      </c>
      <c r="Y35">
        <v>5.7110000000000003</v>
      </c>
      <c r="Z35">
        <v>0.42399999999999999</v>
      </c>
      <c r="AB35">
        <v>4</v>
      </c>
      <c r="AC35">
        <v>33</v>
      </c>
      <c r="AD35">
        <v>3.6999999999999998E-2</v>
      </c>
      <c r="AE35">
        <v>165.73099999999999</v>
      </c>
      <c r="AF35">
        <v>102</v>
      </c>
      <c r="AG35">
        <v>254</v>
      </c>
      <c r="AH35">
        <v>-2.8620000000000001</v>
      </c>
      <c r="AI35">
        <v>0.84499999999999997</v>
      </c>
    </row>
    <row r="36" spans="1:35" x14ac:dyDescent="0.2">
      <c r="A36">
        <v>1</v>
      </c>
      <c r="B36">
        <v>34</v>
      </c>
      <c r="C36">
        <v>0.05</v>
      </c>
      <c r="D36">
        <v>151.548</v>
      </c>
      <c r="E36">
        <v>102</v>
      </c>
      <c r="F36">
        <v>222.22200000000001</v>
      </c>
      <c r="G36">
        <v>2.121</v>
      </c>
      <c r="H36">
        <v>1.1399999999999999</v>
      </c>
      <c r="J36">
        <v>2</v>
      </c>
      <c r="K36">
        <v>34</v>
      </c>
      <c r="L36">
        <v>4.4999999999999998E-2</v>
      </c>
      <c r="M36">
        <v>150.03299999999999</v>
      </c>
      <c r="N36">
        <v>89</v>
      </c>
      <c r="O36">
        <v>237.167</v>
      </c>
      <c r="P36">
        <v>-9.4619999999999997</v>
      </c>
      <c r="Q36">
        <v>1.0269999999999999</v>
      </c>
      <c r="S36">
        <v>3</v>
      </c>
      <c r="T36">
        <v>34</v>
      </c>
      <c r="U36">
        <v>1.7999999999999999E-2</v>
      </c>
      <c r="V36">
        <v>172.36699999999999</v>
      </c>
      <c r="W36">
        <v>153</v>
      </c>
      <c r="X36">
        <v>182.667</v>
      </c>
      <c r="Y36">
        <v>6.34</v>
      </c>
      <c r="Z36">
        <v>0.38200000000000001</v>
      </c>
      <c r="AB36">
        <v>4</v>
      </c>
      <c r="AC36">
        <v>34</v>
      </c>
      <c r="AD36">
        <v>2.8000000000000001E-2</v>
      </c>
      <c r="AE36">
        <v>115.462</v>
      </c>
      <c r="AF36">
        <v>74</v>
      </c>
      <c r="AG36">
        <v>155.13300000000001</v>
      </c>
      <c r="AH36">
        <v>3.8140000000000001</v>
      </c>
      <c r="AI36">
        <v>0.63400000000000001</v>
      </c>
    </row>
    <row r="37" spans="1:35" x14ac:dyDescent="0.2">
      <c r="A37">
        <v>1</v>
      </c>
      <c r="B37">
        <v>35</v>
      </c>
      <c r="C37">
        <v>0.05</v>
      </c>
      <c r="D37">
        <v>174.16499999999999</v>
      </c>
      <c r="E37">
        <v>105</v>
      </c>
      <c r="F37">
        <v>254</v>
      </c>
      <c r="G37">
        <v>2.121</v>
      </c>
      <c r="H37">
        <v>1.1399999999999999</v>
      </c>
      <c r="J37">
        <v>2</v>
      </c>
      <c r="K37">
        <v>35</v>
      </c>
      <c r="L37">
        <v>6.6000000000000003E-2</v>
      </c>
      <c r="M37">
        <v>189.78399999999999</v>
      </c>
      <c r="N37">
        <v>83</v>
      </c>
      <c r="O37">
        <v>254</v>
      </c>
      <c r="P37">
        <v>0</v>
      </c>
      <c r="Q37">
        <v>1.5189999999999999</v>
      </c>
      <c r="S37">
        <v>3</v>
      </c>
      <c r="T37">
        <v>35</v>
      </c>
      <c r="U37">
        <v>1.6E-2</v>
      </c>
      <c r="V37">
        <v>181.51400000000001</v>
      </c>
      <c r="W37">
        <v>172.5</v>
      </c>
      <c r="X37">
        <v>196.25</v>
      </c>
      <c r="Y37">
        <v>7.125</v>
      </c>
      <c r="Z37">
        <v>0.34</v>
      </c>
      <c r="AB37">
        <v>4</v>
      </c>
      <c r="AC37">
        <v>35</v>
      </c>
      <c r="AD37">
        <v>2.8000000000000001E-2</v>
      </c>
      <c r="AE37">
        <v>116.608</v>
      </c>
      <c r="AF37">
        <v>100.333</v>
      </c>
      <c r="AG37">
        <v>135</v>
      </c>
      <c r="AH37">
        <v>3.8140000000000001</v>
      </c>
      <c r="AI37">
        <v>0.63400000000000001</v>
      </c>
    </row>
    <row r="38" spans="1:35" x14ac:dyDescent="0.2">
      <c r="A38">
        <v>1</v>
      </c>
      <c r="B38">
        <v>36</v>
      </c>
      <c r="C38">
        <v>4.5999999999999999E-2</v>
      </c>
      <c r="D38">
        <v>187.75800000000001</v>
      </c>
      <c r="E38">
        <v>125.4</v>
      </c>
      <c r="F38">
        <v>254</v>
      </c>
      <c r="G38">
        <v>2.2909999999999999</v>
      </c>
      <c r="H38">
        <v>1.056</v>
      </c>
      <c r="J38">
        <v>2</v>
      </c>
      <c r="K38">
        <v>36</v>
      </c>
      <c r="L38">
        <v>0.05</v>
      </c>
      <c r="M38">
        <v>117.489</v>
      </c>
      <c r="N38">
        <v>68</v>
      </c>
      <c r="O38">
        <v>210.70400000000001</v>
      </c>
      <c r="P38">
        <v>-8.4269999999999996</v>
      </c>
      <c r="Q38">
        <v>1.1519999999999999</v>
      </c>
      <c r="S38">
        <v>3</v>
      </c>
      <c r="T38">
        <v>36</v>
      </c>
      <c r="U38">
        <v>2.5000000000000001E-2</v>
      </c>
      <c r="V38">
        <v>192.214</v>
      </c>
      <c r="W38">
        <v>148</v>
      </c>
      <c r="X38">
        <v>247</v>
      </c>
      <c r="Y38">
        <v>0</v>
      </c>
      <c r="Z38">
        <v>0.54900000000000004</v>
      </c>
      <c r="AB38">
        <v>4</v>
      </c>
      <c r="AC38">
        <v>36</v>
      </c>
      <c r="AD38">
        <v>2.8000000000000001E-2</v>
      </c>
      <c r="AE38">
        <v>135.28800000000001</v>
      </c>
      <c r="AF38">
        <v>96</v>
      </c>
      <c r="AG38">
        <v>204.13300000000001</v>
      </c>
      <c r="AH38">
        <v>-3.8140000000000001</v>
      </c>
      <c r="AI38">
        <v>0.63400000000000001</v>
      </c>
    </row>
    <row r="39" spans="1:35" x14ac:dyDescent="0.2">
      <c r="A39">
        <v>1</v>
      </c>
      <c r="B39">
        <v>37</v>
      </c>
      <c r="C39">
        <v>5.8999999999999997E-2</v>
      </c>
      <c r="D39">
        <v>185.09100000000001</v>
      </c>
      <c r="E39">
        <v>123.062</v>
      </c>
      <c r="F39">
        <v>254</v>
      </c>
      <c r="G39">
        <v>-1.79</v>
      </c>
      <c r="H39">
        <v>1.351</v>
      </c>
      <c r="J39">
        <v>2</v>
      </c>
      <c r="K39">
        <v>37</v>
      </c>
      <c r="L39">
        <v>4.8000000000000001E-2</v>
      </c>
      <c r="M39">
        <v>173.99100000000001</v>
      </c>
      <c r="N39">
        <v>110</v>
      </c>
      <c r="O39">
        <v>247.846</v>
      </c>
      <c r="P39">
        <v>4.399</v>
      </c>
      <c r="Q39">
        <v>1.1000000000000001</v>
      </c>
      <c r="S39">
        <v>3</v>
      </c>
      <c r="T39">
        <v>37</v>
      </c>
      <c r="U39">
        <v>1.6E-2</v>
      </c>
      <c r="V39">
        <v>189.11099999999999</v>
      </c>
      <c r="W39">
        <v>164</v>
      </c>
      <c r="X39">
        <v>219</v>
      </c>
      <c r="Y39">
        <v>0</v>
      </c>
      <c r="Z39">
        <v>0.33800000000000002</v>
      </c>
      <c r="AB39">
        <v>4</v>
      </c>
      <c r="AC39">
        <v>37</v>
      </c>
      <c r="AD39">
        <v>3.5999999999999997E-2</v>
      </c>
      <c r="AE39">
        <v>123.15</v>
      </c>
      <c r="AF39">
        <v>79</v>
      </c>
      <c r="AG39">
        <v>174</v>
      </c>
      <c r="AH39">
        <v>0</v>
      </c>
      <c r="AI39">
        <v>0.80200000000000005</v>
      </c>
    </row>
    <row r="40" spans="1:35" x14ac:dyDescent="0.2">
      <c r="A40">
        <v>1</v>
      </c>
      <c r="B40">
        <v>38</v>
      </c>
      <c r="C40">
        <v>7.0999999999999994E-2</v>
      </c>
      <c r="D40">
        <v>150.358</v>
      </c>
      <c r="E40">
        <v>90.897000000000006</v>
      </c>
      <c r="F40">
        <v>251.23099999999999</v>
      </c>
      <c r="G40">
        <v>1.4690000000000001</v>
      </c>
      <c r="H40">
        <v>1.6459999999999999</v>
      </c>
      <c r="J40">
        <v>2</v>
      </c>
      <c r="K40">
        <v>38</v>
      </c>
      <c r="L40">
        <v>4.5999999999999999E-2</v>
      </c>
      <c r="M40">
        <v>173.96299999999999</v>
      </c>
      <c r="N40">
        <v>111.16</v>
      </c>
      <c r="O40">
        <v>254</v>
      </c>
      <c r="P40">
        <v>-6.843</v>
      </c>
      <c r="Q40">
        <v>1.0620000000000001</v>
      </c>
      <c r="S40">
        <v>3</v>
      </c>
      <c r="T40">
        <v>38</v>
      </c>
      <c r="U40">
        <v>2.1000000000000001E-2</v>
      </c>
      <c r="V40">
        <v>215.00800000000001</v>
      </c>
      <c r="W40">
        <v>174</v>
      </c>
      <c r="X40">
        <v>242</v>
      </c>
      <c r="Y40">
        <v>-5.194</v>
      </c>
      <c r="Z40">
        <v>0.46600000000000003</v>
      </c>
      <c r="AB40">
        <v>4</v>
      </c>
      <c r="AC40">
        <v>38</v>
      </c>
      <c r="AD40">
        <v>2.5000000000000001E-2</v>
      </c>
      <c r="AE40">
        <v>110.209</v>
      </c>
      <c r="AF40">
        <v>94</v>
      </c>
      <c r="AG40">
        <v>136.077</v>
      </c>
      <c r="AH40">
        <v>8.7460000000000004</v>
      </c>
      <c r="AI40">
        <v>0.55500000000000005</v>
      </c>
    </row>
    <row r="41" spans="1:35" x14ac:dyDescent="0.2">
      <c r="A41">
        <v>1</v>
      </c>
      <c r="B41">
        <v>39</v>
      </c>
      <c r="C41">
        <v>6.6000000000000003E-2</v>
      </c>
      <c r="D41">
        <v>179.565</v>
      </c>
      <c r="E41">
        <v>122.833</v>
      </c>
      <c r="F41">
        <v>254</v>
      </c>
      <c r="G41">
        <v>4.7640000000000002</v>
      </c>
      <c r="H41">
        <v>1.524</v>
      </c>
      <c r="J41">
        <v>2</v>
      </c>
      <c r="K41">
        <v>39</v>
      </c>
      <c r="L41">
        <v>6.0999999999999999E-2</v>
      </c>
      <c r="M41">
        <v>137.58799999999999</v>
      </c>
      <c r="N41">
        <v>98</v>
      </c>
      <c r="O41">
        <v>247</v>
      </c>
      <c r="P41">
        <v>0</v>
      </c>
      <c r="Q41">
        <v>1.3919999999999999</v>
      </c>
      <c r="S41">
        <v>3</v>
      </c>
      <c r="T41">
        <v>39</v>
      </c>
      <c r="U41">
        <v>0.02</v>
      </c>
      <c r="V41">
        <v>231.54499999999999</v>
      </c>
      <c r="W41">
        <v>191</v>
      </c>
      <c r="X41">
        <v>252</v>
      </c>
      <c r="Y41">
        <v>0</v>
      </c>
      <c r="Z41">
        <v>0.42199999999999999</v>
      </c>
      <c r="AB41">
        <v>4</v>
      </c>
      <c r="AC41">
        <v>39</v>
      </c>
      <c r="AD41">
        <v>3.4000000000000002E-2</v>
      </c>
      <c r="AE41">
        <v>140.15199999999999</v>
      </c>
      <c r="AF41">
        <v>96</v>
      </c>
      <c r="AG41">
        <v>195.333</v>
      </c>
      <c r="AH41">
        <v>3.18</v>
      </c>
      <c r="AI41">
        <v>0.76100000000000001</v>
      </c>
    </row>
    <row r="42" spans="1:35" x14ac:dyDescent="0.2">
      <c r="A42">
        <v>1</v>
      </c>
      <c r="B42">
        <v>40</v>
      </c>
      <c r="C42">
        <v>4.8000000000000001E-2</v>
      </c>
      <c r="D42">
        <v>175.42599999999999</v>
      </c>
      <c r="E42">
        <v>115</v>
      </c>
      <c r="F42">
        <v>254</v>
      </c>
      <c r="G42">
        <v>-2.2029999999999998</v>
      </c>
      <c r="H42">
        <v>1.0980000000000001</v>
      </c>
      <c r="J42">
        <v>2</v>
      </c>
      <c r="K42">
        <v>40</v>
      </c>
      <c r="L42">
        <v>5.8999999999999997E-2</v>
      </c>
      <c r="M42">
        <v>166.28899999999999</v>
      </c>
      <c r="N42">
        <v>114</v>
      </c>
      <c r="O42">
        <v>250.78100000000001</v>
      </c>
      <c r="P42">
        <v>-1.79</v>
      </c>
      <c r="Q42">
        <v>1.351</v>
      </c>
      <c r="S42">
        <v>3</v>
      </c>
      <c r="T42">
        <v>40</v>
      </c>
      <c r="U42">
        <v>1.2E-2</v>
      </c>
      <c r="V42">
        <v>202.476</v>
      </c>
      <c r="W42">
        <v>176</v>
      </c>
      <c r="X42">
        <v>226</v>
      </c>
      <c r="Y42">
        <v>9.4619999999999997</v>
      </c>
      <c r="Z42">
        <v>0.25700000000000001</v>
      </c>
      <c r="AB42">
        <v>4</v>
      </c>
      <c r="AC42">
        <v>40</v>
      </c>
      <c r="AD42">
        <v>3.5999999999999997E-2</v>
      </c>
      <c r="AE42">
        <v>164.01300000000001</v>
      </c>
      <c r="AF42">
        <v>93</v>
      </c>
      <c r="AG42">
        <v>247.053</v>
      </c>
      <c r="AH42">
        <v>-3.0129999999999999</v>
      </c>
      <c r="AI42">
        <v>0.80300000000000005</v>
      </c>
    </row>
    <row r="43" spans="1:35" x14ac:dyDescent="0.2">
      <c r="A43">
        <v>1</v>
      </c>
      <c r="B43">
        <v>41</v>
      </c>
      <c r="C43">
        <v>6.4000000000000001E-2</v>
      </c>
      <c r="D43">
        <v>189.10599999999999</v>
      </c>
      <c r="E43">
        <v>122</v>
      </c>
      <c r="F43">
        <v>254</v>
      </c>
      <c r="G43">
        <v>-1.637</v>
      </c>
      <c r="H43">
        <v>1.4770000000000001</v>
      </c>
      <c r="J43">
        <v>2</v>
      </c>
      <c r="K43">
        <v>41</v>
      </c>
      <c r="L43">
        <v>6.4000000000000001E-2</v>
      </c>
      <c r="M43">
        <v>171.55799999999999</v>
      </c>
      <c r="N43">
        <v>72</v>
      </c>
      <c r="O43">
        <v>254</v>
      </c>
      <c r="P43">
        <v>-4.899</v>
      </c>
      <c r="Q43">
        <v>1.482</v>
      </c>
      <c r="S43">
        <v>3</v>
      </c>
      <c r="T43">
        <v>41</v>
      </c>
      <c r="U43">
        <v>2.3E-2</v>
      </c>
      <c r="V43">
        <v>181.46199999999999</v>
      </c>
      <c r="W43">
        <v>144</v>
      </c>
      <c r="X43">
        <v>202</v>
      </c>
      <c r="Y43">
        <v>0</v>
      </c>
      <c r="Z43">
        <v>0.50600000000000001</v>
      </c>
      <c r="AB43">
        <v>4</v>
      </c>
      <c r="AC43">
        <v>41</v>
      </c>
      <c r="AD43">
        <v>3.5999999999999997E-2</v>
      </c>
      <c r="AE43">
        <v>150.066</v>
      </c>
      <c r="AF43">
        <v>77</v>
      </c>
      <c r="AG43">
        <v>245.15799999999999</v>
      </c>
      <c r="AH43">
        <v>3.0129999999999999</v>
      </c>
      <c r="AI43">
        <v>0.80300000000000005</v>
      </c>
    </row>
    <row r="44" spans="1:35" x14ac:dyDescent="0.2">
      <c r="A44">
        <v>1</v>
      </c>
      <c r="B44">
        <v>42</v>
      </c>
      <c r="C44">
        <v>6.0999999999999999E-2</v>
      </c>
      <c r="D44">
        <v>177.64699999999999</v>
      </c>
      <c r="E44">
        <v>93</v>
      </c>
      <c r="F44">
        <v>254</v>
      </c>
      <c r="G44">
        <v>0</v>
      </c>
      <c r="H44">
        <v>1.3919999999999999</v>
      </c>
      <c r="J44">
        <v>2</v>
      </c>
      <c r="K44">
        <v>42</v>
      </c>
      <c r="L44">
        <v>5.7000000000000002E-2</v>
      </c>
      <c r="M44">
        <v>185.334</v>
      </c>
      <c r="N44">
        <v>100</v>
      </c>
      <c r="O44">
        <v>253.226</v>
      </c>
      <c r="P44">
        <v>-1.8480000000000001</v>
      </c>
      <c r="Q44">
        <v>1.3089999999999999</v>
      </c>
      <c r="S44">
        <v>3</v>
      </c>
      <c r="T44">
        <v>42</v>
      </c>
      <c r="U44">
        <v>2.1000000000000001E-2</v>
      </c>
      <c r="V44">
        <v>192.833</v>
      </c>
      <c r="W44">
        <v>154</v>
      </c>
      <c r="X44">
        <v>246</v>
      </c>
      <c r="Y44">
        <v>0</v>
      </c>
      <c r="Z44">
        <v>0.46400000000000002</v>
      </c>
      <c r="AB44">
        <v>4</v>
      </c>
      <c r="AC44">
        <v>42</v>
      </c>
      <c r="AD44">
        <v>4.1000000000000002E-2</v>
      </c>
      <c r="AE44">
        <v>155.565</v>
      </c>
      <c r="AF44">
        <v>100</v>
      </c>
      <c r="AG44">
        <v>254</v>
      </c>
      <c r="AH44">
        <v>0</v>
      </c>
      <c r="AI44">
        <v>0.92800000000000005</v>
      </c>
    </row>
    <row r="45" spans="1:35" x14ac:dyDescent="0.2">
      <c r="A45">
        <v>1</v>
      </c>
      <c r="B45">
        <v>43</v>
      </c>
      <c r="C45">
        <v>6.0999999999999999E-2</v>
      </c>
      <c r="D45">
        <v>179.86799999999999</v>
      </c>
      <c r="E45">
        <v>126.03</v>
      </c>
      <c r="F45">
        <v>254</v>
      </c>
      <c r="G45">
        <v>-1.736</v>
      </c>
      <c r="H45">
        <v>1.393</v>
      </c>
      <c r="J45">
        <v>2</v>
      </c>
      <c r="K45">
        <v>43</v>
      </c>
      <c r="L45">
        <v>5.2999999999999999E-2</v>
      </c>
      <c r="M45">
        <v>142.71100000000001</v>
      </c>
      <c r="N45">
        <v>101</v>
      </c>
      <c r="O45">
        <v>223.398</v>
      </c>
      <c r="P45">
        <v>-14.036</v>
      </c>
      <c r="Q45">
        <v>1.218</v>
      </c>
      <c r="S45">
        <v>3</v>
      </c>
      <c r="T45">
        <v>43</v>
      </c>
      <c r="U45">
        <v>2.1000000000000001E-2</v>
      </c>
      <c r="V45">
        <v>194.333</v>
      </c>
      <c r="W45">
        <v>166</v>
      </c>
      <c r="X45">
        <v>248</v>
      </c>
      <c r="Y45">
        <v>0</v>
      </c>
      <c r="Z45">
        <v>0.46400000000000002</v>
      </c>
      <c r="AB45">
        <v>4</v>
      </c>
      <c r="AC45">
        <v>43</v>
      </c>
      <c r="AD45">
        <v>3.6999999999999998E-2</v>
      </c>
      <c r="AE45">
        <v>120.705</v>
      </c>
      <c r="AF45">
        <v>86</v>
      </c>
      <c r="AG45">
        <v>234.3</v>
      </c>
      <c r="AH45">
        <v>2.8620000000000001</v>
      </c>
      <c r="AI45">
        <v>0.84499999999999997</v>
      </c>
    </row>
    <row r="46" spans="1:35" x14ac:dyDescent="0.2">
      <c r="A46">
        <v>1</v>
      </c>
      <c r="B46">
        <v>44</v>
      </c>
      <c r="C46">
        <v>5.1999999999999998E-2</v>
      </c>
      <c r="D46">
        <v>168.369</v>
      </c>
      <c r="E46">
        <v>102</v>
      </c>
      <c r="F46">
        <v>254</v>
      </c>
      <c r="G46">
        <v>4.0860000000000003</v>
      </c>
      <c r="H46">
        <v>1.1839999999999999</v>
      </c>
      <c r="J46">
        <v>2</v>
      </c>
      <c r="K46">
        <v>44</v>
      </c>
      <c r="L46">
        <v>5.8999999999999997E-2</v>
      </c>
      <c r="M46">
        <v>151.51300000000001</v>
      </c>
      <c r="N46">
        <v>82</v>
      </c>
      <c r="O46">
        <v>236.125</v>
      </c>
      <c r="P46">
        <v>3.5760000000000001</v>
      </c>
      <c r="Q46">
        <v>1.353</v>
      </c>
      <c r="S46">
        <v>3</v>
      </c>
      <c r="T46">
        <v>44</v>
      </c>
      <c r="U46">
        <v>0.02</v>
      </c>
      <c r="V46">
        <v>207.636</v>
      </c>
      <c r="W46">
        <v>148</v>
      </c>
      <c r="X46">
        <v>251</v>
      </c>
      <c r="Y46">
        <v>0</v>
      </c>
      <c r="Z46">
        <v>0.42199999999999999</v>
      </c>
      <c r="AB46">
        <v>4</v>
      </c>
      <c r="AC46">
        <v>44</v>
      </c>
      <c r="AD46">
        <v>4.2999999999999997E-2</v>
      </c>
      <c r="AE46">
        <v>143.078</v>
      </c>
      <c r="AF46">
        <v>80</v>
      </c>
      <c r="AG46">
        <v>218.87</v>
      </c>
      <c r="AH46">
        <v>-2.4900000000000002</v>
      </c>
      <c r="AI46">
        <v>0.97099999999999997</v>
      </c>
    </row>
    <row r="47" spans="1:35" x14ac:dyDescent="0.2">
      <c r="A47">
        <v>1</v>
      </c>
      <c r="B47">
        <v>45</v>
      </c>
      <c r="C47">
        <v>0.05</v>
      </c>
      <c r="D47">
        <v>169.614</v>
      </c>
      <c r="E47">
        <v>91</v>
      </c>
      <c r="F47">
        <v>254</v>
      </c>
      <c r="G47">
        <v>-2.121</v>
      </c>
      <c r="H47">
        <v>1.1399999999999999</v>
      </c>
      <c r="J47">
        <v>2</v>
      </c>
      <c r="K47">
        <v>45</v>
      </c>
      <c r="L47">
        <v>6.8000000000000005E-2</v>
      </c>
      <c r="M47">
        <v>155.88999999999999</v>
      </c>
      <c r="N47">
        <v>73</v>
      </c>
      <c r="O47">
        <v>250.108</v>
      </c>
      <c r="P47">
        <v>-4.6349999999999998</v>
      </c>
      <c r="Q47">
        <v>1.5660000000000001</v>
      </c>
      <c r="S47">
        <v>3</v>
      </c>
      <c r="T47">
        <v>45</v>
      </c>
      <c r="U47">
        <v>2.1000000000000001E-2</v>
      </c>
      <c r="V47">
        <v>180.39400000000001</v>
      </c>
      <c r="W47">
        <v>147</v>
      </c>
      <c r="X47">
        <v>196.90899999999999</v>
      </c>
      <c r="Y47">
        <v>-5.194</v>
      </c>
      <c r="Z47">
        <v>0.46600000000000003</v>
      </c>
      <c r="AB47">
        <v>4</v>
      </c>
      <c r="AC47">
        <v>45</v>
      </c>
      <c r="AD47">
        <v>3.4000000000000002E-2</v>
      </c>
      <c r="AE47">
        <v>157.89500000000001</v>
      </c>
      <c r="AF47">
        <v>99</v>
      </c>
      <c r="AG47">
        <v>254</v>
      </c>
      <c r="AH47">
        <v>0</v>
      </c>
      <c r="AI47">
        <v>0.75900000000000001</v>
      </c>
    </row>
    <row r="48" spans="1:35" x14ac:dyDescent="0.2">
      <c r="A48">
        <v>1</v>
      </c>
      <c r="B48">
        <v>46</v>
      </c>
      <c r="C48">
        <v>0.05</v>
      </c>
      <c r="D48">
        <v>190.601</v>
      </c>
      <c r="E48">
        <v>119.815</v>
      </c>
      <c r="F48">
        <v>254</v>
      </c>
      <c r="G48">
        <v>-4.2359999999999998</v>
      </c>
      <c r="H48">
        <v>1.1419999999999999</v>
      </c>
      <c r="J48">
        <v>2</v>
      </c>
      <c r="K48">
        <v>46</v>
      </c>
      <c r="L48">
        <v>6.2E-2</v>
      </c>
      <c r="M48">
        <v>170.827</v>
      </c>
      <c r="N48">
        <v>117.471</v>
      </c>
      <c r="O48">
        <v>253.471</v>
      </c>
      <c r="P48">
        <v>3.3660000000000001</v>
      </c>
      <c r="Q48">
        <v>1.4370000000000001</v>
      </c>
      <c r="S48">
        <v>3</v>
      </c>
      <c r="T48">
        <v>46</v>
      </c>
      <c r="U48">
        <v>1.6E-2</v>
      </c>
      <c r="V48">
        <v>209.77799999999999</v>
      </c>
      <c r="W48">
        <v>193</v>
      </c>
      <c r="X48">
        <v>225</v>
      </c>
      <c r="Y48">
        <v>0</v>
      </c>
      <c r="Z48">
        <v>0.33800000000000002</v>
      </c>
      <c r="AB48">
        <v>4</v>
      </c>
      <c r="AC48">
        <v>46</v>
      </c>
      <c r="AD48">
        <v>2.3E-2</v>
      </c>
      <c r="AE48">
        <v>128.88499999999999</v>
      </c>
      <c r="AF48">
        <v>103</v>
      </c>
      <c r="AG48">
        <v>153</v>
      </c>
      <c r="AH48">
        <v>14.036</v>
      </c>
      <c r="AI48">
        <v>0.52200000000000002</v>
      </c>
    </row>
    <row r="49" spans="1:35" x14ac:dyDescent="0.2">
      <c r="A49">
        <v>1</v>
      </c>
      <c r="B49">
        <v>47</v>
      </c>
      <c r="C49">
        <v>4.5999999999999999E-2</v>
      </c>
      <c r="D49">
        <v>154.078</v>
      </c>
      <c r="E49">
        <v>118.76</v>
      </c>
      <c r="F49">
        <v>241.36</v>
      </c>
      <c r="G49">
        <v>2.2909999999999999</v>
      </c>
      <c r="H49">
        <v>1.056</v>
      </c>
      <c r="J49">
        <v>2</v>
      </c>
      <c r="K49">
        <v>47</v>
      </c>
      <c r="L49">
        <v>5.5E-2</v>
      </c>
      <c r="M49">
        <v>146.91399999999999</v>
      </c>
      <c r="N49">
        <v>103</v>
      </c>
      <c r="O49">
        <v>252.267</v>
      </c>
      <c r="P49">
        <v>-1.909</v>
      </c>
      <c r="Q49">
        <v>1.2669999999999999</v>
      </c>
      <c r="S49">
        <v>3</v>
      </c>
      <c r="T49">
        <v>47</v>
      </c>
      <c r="U49">
        <v>1.6E-2</v>
      </c>
      <c r="V49">
        <v>219.542</v>
      </c>
      <c r="W49">
        <v>200.875</v>
      </c>
      <c r="X49">
        <v>233.25</v>
      </c>
      <c r="Y49">
        <v>-7.125</v>
      </c>
      <c r="Z49">
        <v>0.34</v>
      </c>
      <c r="AB49">
        <v>4</v>
      </c>
      <c r="AC49">
        <v>47</v>
      </c>
      <c r="AD49">
        <v>3.4000000000000002E-2</v>
      </c>
      <c r="AE49">
        <v>115.24299999999999</v>
      </c>
      <c r="AF49">
        <v>69</v>
      </c>
      <c r="AG49">
        <v>153.27799999999999</v>
      </c>
      <c r="AH49">
        <v>-3.18</v>
      </c>
      <c r="AI49">
        <v>0.76100000000000001</v>
      </c>
    </row>
    <row r="50" spans="1:35" x14ac:dyDescent="0.2">
      <c r="A50">
        <v>1</v>
      </c>
      <c r="B50">
        <v>48</v>
      </c>
      <c r="C50">
        <v>4.4999999999999998E-2</v>
      </c>
      <c r="D50">
        <v>183.32300000000001</v>
      </c>
      <c r="E50">
        <v>119</v>
      </c>
      <c r="F50">
        <v>254</v>
      </c>
      <c r="G50">
        <v>2.3860000000000001</v>
      </c>
      <c r="H50">
        <v>1.014</v>
      </c>
      <c r="J50">
        <v>2</v>
      </c>
      <c r="K50">
        <v>48</v>
      </c>
      <c r="L50">
        <v>6.0999999999999999E-2</v>
      </c>
      <c r="M50">
        <v>132.15700000000001</v>
      </c>
      <c r="N50">
        <v>101.485</v>
      </c>
      <c r="O50">
        <v>206.48500000000001</v>
      </c>
      <c r="P50">
        <v>-1.736</v>
      </c>
      <c r="Q50">
        <v>1.393</v>
      </c>
      <c r="S50">
        <v>3</v>
      </c>
      <c r="T50">
        <v>48</v>
      </c>
      <c r="U50">
        <v>0.02</v>
      </c>
      <c r="V50">
        <v>211.364</v>
      </c>
      <c r="W50">
        <v>176</v>
      </c>
      <c r="X50">
        <v>254</v>
      </c>
      <c r="Y50">
        <v>0</v>
      </c>
      <c r="Z50">
        <v>0.42199999999999999</v>
      </c>
      <c r="AB50">
        <v>4</v>
      </c>
      <c r="AC50">
        <v>48</v>
      </c>
      <c r="AD50">
        <v>2.7E-2</v>
      </c>
      <c r="AE50">
        <v>125.86199999999999</v>
      </c>
      <c r="AF50">
        <v>97</v>
      </c>
      <c r="AG50">
        <v>159.714</v>
      </c>
      <c r="AH50">
        <v>4.0860000000000003</v>
      </c>
      <c r="AI50">
        <v>0.59199999999999997</v>
      </c>
    </row>
    <row r="51" spans="1:35" x14ac:dyDescent="0.2">
      <c r="A51">
        <v>1</v>
      </c>
      <c r="B51">
        <v>49</v>
      </c>
      <c r="C51">
        <v>4.5999999999999999E-2</v>
      </c>
      <c r="D51">
        <v>125.289</v>
      </c>
      <c r="E51">
        <v>100</v>
      </c>
      <c r="F51">
        <v>163.72</v>
      </c>
      <c r="G51">
        <v>2.2909999999999999</v>
      </c>
      <c r="H51">
        <v>1.056</v>
      </c>
      <c r="J51">
        <v>2</v>
      </c>
      <c r="K51">
        <v>49</v>
      </c>
      <c r="L51">
        <v>6.6000000000000003E-2</v>
      </c>
      <c r="M51">
        <v>174.03700000000001</v>
      </c>
      <c r="N51">
        <v>113.47199999999999</v>
      </c>
      <c r="O51">
        <v>254</v>
      </c>
      <c r="P51">
        <v>7.907</v>
      </c>
      <c r="Q51">
        <v>1.534</v>
      </c>
      <c r="S51">
        <v>3</v>
      </c>
      <c r="T51">
        <v>49</v>
      </c>
      <c r="U51">
        <v>0.02</v>
      </c>
      <c r="V51">
        <v>203.036</v>
      </c>
      <c r="W51">
        <v>163</v>
      </c>
      <c r="X51">
        <v>247.8</v>
      </c>
      <c r="Y51">
        <v>5.7110000000000003</v>
      </c>
      <c r="Z51">
        <v>0.42399999999999999</v>
      </c>
      <c r="AB51">
        <v>4</v>
      </c>
      <c r="AC51">
        <v>49</v>
      </c>
      <c r="AD51">
        <v>4.8000000000000001E-2</v>
      </c>
      <c r="AE51">
        <v>161.57300000000001</v>
      </c>
      <c r="AF51">
        <v>103</v>
      </c>
      <c r="AG51">
        <v>242.154</v>
      </c>
      <c r="AH51">
        <v>-4.399</v>
      </c>
      <c r="AI51">
        <v>1.1000000000000001</v>
      </c>
    </row>
    <row r="52" spans="1:35" x14ac:dyDescent="0.2">
      <c r="A52">
        <v>1</v>
      </c>
      <c r="B52">
        <v>50</v>
      </c>
      <c r="C52">
        <v>4.2999999999999997E-2</v>
      </c>
      <c r="D52">
        <v>126.578</v>
      </c>
      <c r="E52">
        <v>89</v>
      </c>
      <c r="F52">
        <v>160.04300000000001</v>
      </c>
      <c r="G52">
        <v>-2.4900000000000002</v>
      </c>
      <c r="H52">
        <v>0.97099999999999997</v>
      </c>
      <c r="J52">
        <v>2</v>
      </c>
      <c r="K52">
        <v>50</v>
      </c>
      <c r="L52">
        <v>6.8000000000000005E-2</v>
      </c>
      <c r="M52">
        <v>146.63200000000001</v>
      </c>
      <c r="N52">
        <v>102</v>
      </c>
      <c r="O52">
        <v>237</v>
      </c>
      <c r="P52">
        <v>0</v>
      </c>
      <c r="Q52">
        <v>1.5609999999999999</v>
      </c>
      <c r="Z52">
        <f>AVERAGE(Z3:Z51)</f>
        <v>0.37932653061224481</v>
      </c>
      <c r="AB52">
        <v>4</v>
      </c>
      <c r="AC52">
        <v>50</v>
      </c>
      <c r="AD52">
        <v>4.1000000000000002E-2</v>
      </c>
      <c r="AE52">
        <v>148.47800000000001</v>
      </c>
      <c r="AF52">
        <v>91</v>
      </c>
      <c r="AG52">
        <v>227</v>
      </c>
      <c r="AH52">
        <v>0</v>
      </c>
      <c r="AI52">
        <v>0.92800000000000005</v>
      </c>
    </row>
    <row r="53" spans="1:35" x14ac:dyDescent="0.2">
      <c r="A53">
        <v>1</v>
      </c>
      <c r="B53">
        <v>51</v>
      </c>
      <c r="C53">
        <v>4.2999999999999997E-2</v>
      </c>
      <c r="D53">
        <v>162.04900000000001</v>
      </c>
      <c r="E53">
        <v>117.13</v>
      </c>
      <c r="F53">
        <v>252.08699999999999</v>
      </c>
      <c r="G53">
        <v>-2.4900000000000002</v>
      </c>
      <c r="H53">
        <v>0.97099999999999997</v>
      </c>
      <c r="J53">
        <v>2</v>
      </c>
      <c r="Q53">
        <f>AVERAGE(Q3:Q52)</f>
        <v>1.24648</v>
      </c>
      <c r="Z53">
        <f>STDEV(Z3:Z51)</f>
        <v>8.6229922241621057E-2</v>
      </c>
      <c r="AB53">
        <v>4</v>
      </c>
      <c r="AC53">
        <v>51</v>
      </c>
      <c r="AD53">
        <v>3.5999999999999997E-2</v>
      </c>
      <c r="AE53">
        <v>143.26599999999999</v>
      </c>
      <c r="AF53">
        <v>86</v>
      </c>
      <c r="AG53">
        <v>235.73699999999999</v>
      </c>
      <c r="AH53">
        <v>6.0090000000000003</v>
      </c>
      <c r="AI53">
        <v>0.80600000000000005</v>
      </c>
    </row>
    <row r="54" spans="1:35" x14ac:dyDescent="0.2">
      <c r="A54">
        <v>1</v>
      </c>
      <c r="B54">
        <v>52</v>
      </c>
      <c r="C54">
        <v>5.5E-2</v>
      </c>
      <c r="D54">
        <v>146</v>
      </c>
      <c r="E54">
        <v>94</v>
      </c>
      <c r="F54">
        <v>240</v>
      </c>
      <c r="G54">
        <v>0</v>
      </c>
      <c r="H54">
        <v>1.266</v>
      </c>
      <c r="J54">
        <v>2</v>
      </c>
      <c r="Q54">
        <f>STDEV(Q3:Q52)</f>
        <v>0.17978629490796749</v>
      </c>
      <c r="AB54">
        <v>4</v>
      </c>
      <c r="AC54">
        <v>52</v>
      </c>
      <c r="AD54">
        <v>3.6999999999999998E-2</v>
      </c>
      <c r="AE54">
        <v>132.49</v>
      </c>
      <c r="AF54">
        <v>91</v>
      </c>
      <c r="AG54">
        <v>185.7</v>
      </c>
      <c r="AH54">
        <v>-2.8620000000000001</v>
      </c>
      <c r="AI54">
        <v>0.84499999999999997</v>
      </c>
    </row>
    <row r="55" spans="1:35" x14ac:dyDescent="0.2">
      <c r="A55">
        <v>1</v>
      </c>
      <c r="B55">
        <v>53</v>
      </c>
      <c r="C55">
        <v>3.5999999999999997E-2</v>
      </c>
      <c r="D55">
        <v>157.14699999999999</v>
      </c>
      <c r="E55">
        <v>109</v>
      </c>
      <c r="F55">
        <v>225.78899999999999</v>
      </c>
      <c r="G55">
        <v>-6.0090000000000003</v>
      </c>
      <c r="H55">
        <v>0.80600000000000005</v>
      </c>
      <c r="AB55">
        <v>4</v>
      </c>
      <c r="AC55">
        <v>53</v>
      </c>
      <c r="AD55">
        <v>4.1000000000000002E-2</v>
      </c>
      <c r="AE55">
        <v>123.47799999999999</v>
      </c>
      <c r="AF55">
        <v>88</v>
      </c>
      <c r="AG55">
        <v>173</v>
      </c>
      <c r="AH55">
        <v>0</v>
      </c>
      <c r="AI55">
        <v>0.92800000000000005</v>
      </c>
    </row>
    <row r="56" spans="1:35" x14ac:dyDescent="0.2">
      <c r="H56">
        <f>AVERAGE(H3:H55)</f>
        <v>1.165320754716981</v>
      </c>
      <c r="AB56">
        <v>4</v>
      </c>
      <c r="AC56">
        <v>54</v>
      </c>
      <c r="AD56">
        <v>3.9E-2</v>
      </c>
      <c r="AE56">
        <v>149.654</v>
      </c>
      <c r="AF56">
        <v>86</v>
      </c>
      <c r="AG56">
        <v>254</v>
      </c>
      <c r="AH56">
        <v>-5.44</v>
      </c>
      <c r="AI56">
        <v>0.89</v>
      </c>
    </row>
    <row r="57" spans="1:35" x14ac:dyDescent="0.2">
      <c r="H57">
        <f>STDEV(H3:H55)</f>
        <v>0.22817619487385651</v>
      </c>
      <c r="AB57">
        <v>4</v>
      </c>
      <c r="AC57">
        <v>55</v>
      </c>
      <c r="AD57">
        <v>3.5999999999999997E-2</v>
      </c>
      <c r="AE57">
        <v>130.608</v>
      </c>
      <c r="AF57">
        <v>93</v>
      </c>
      <c r="AG57">
        <v>178.26300000000001</v>
      </c>
      <c r="AH57">
        <v>3.0129999999999999</v>
      </c>
      <c r="AI57">
        <v>0.80300000000000005</v>
      </c>
    </row>
    <row r="58" spans="1:35" x14ac:dyDescent="0.2">
      <c r="A58" s="1"/>
      <c r="B58" s="1"/>
      <c r="C58" s="1"/>
      <c r="D58" s="2" t="s">
        <v>12</v>
      </c>
      <c r="E58" s="2"/>
      <c r="AB58">
        <v>4</v>
      </c>
      <c r="AC58">
        <v>56</v>
      </c>
      <c r="AD58">
        <v>3.6999999999999998E-2</v>
      </c>
      <c r="AE58">
        <v>138.10499999999999</v>
      </c>
      <c r="AF58">
        <v>88</v>
      </c>
      <c r="AG58">
        <v>204.5</v>
      </c>
      <c r="AH58">
        <v>-5.7110000000000003</v>
      </c>
      <c r="AI58">
        <v>0.84799999999999998</v>
      </c>
    </row>
    <row r="59" spans="1:35" x14ac:dyDescent="0.2">
      <c r="A59" s="1"/>
      <c r="B59" s="3" t="s">
        <v>8</v>
      </c>
      <c r="C59" s="3" t="s">
        <v>9</v>
      </c>
      <c r="D59" s="3" t="s">
        <v>13</v>
      </c>
      <c r="E59" s="4" t="s">
        <v>14</v>
      </c>
      <c r="AB59">
        <v>4</v>
      </c>
      <c r="AC59">
        <v>57</v>
      </c>
      <c r="AD59">
        <v>3.9E-2</v>
      </c>
      <c r="AE59">
        <v>134.541</v>
      </c>
      <c r="AF59">
        <v>80</v>
      </c>
      <c r="AG59">
        <v>186.333</v>
      </c>
      <c r="AH59">
        <v>-2.726</v>
      </c>
      <c r="AI59">
        <v>0.88700000000000001</v>
      </c>
    </row>
    <row r="60" spans="1:35" x14ac:dyDescent="0.2">
      <c r="A60" s="5" t="s">
        <v>0</v>
      </c>
      <c r="B60" s="6">
        <f>H56</f>
        <v>1.165320754716981</v>
      </c>
      <c r="C60" s="7">
        <f>H57</f>
        <v>0.22817619487385651</v>
      </c>
      <c r="D60" s="8"/>
      <c r="E60" s="8"/>
      <c r="AB60">
        <v>4</v>
      </c>
      <c r="AC60">
        <v>58</v>
      </c>
      <c r="AD60">
        <v>4.1000000000000002E-2</v>
      </c>
      <c r="AE60">
        <v>115.688</v>
      </c>
      <c r="AF60">
        <v>74</v>
      </c>
      <c r="AG60">
        <v>166.54499999999999</v>
      </c>
      <c r="AH60">
        <v>2.6030000000000002</v>
      </c>
      <c r="AI60">
        <v>0.92900000000000005</v>
      </c>
    </row>
    <row r="61" spans="1:35" x14ac:dyDescent="0.2">
      <c r="A61" s="5" t="s">
        <v>7</v>
      </c>
      <c r="B61" s="6">
        <f>Q53</f>
        <v>1.24648</v>
      </c>
      <c r="C61" s="7">
        <f>Q54</f>
        <v>0.17978629490796749</v>
      </c>
      <c r="D61" s="9">
        <f>TTEST(H3:H55,Q3:Q52,2,2)</f>
        <v>4.8496997576246023E-2</v>
      </c>
      <c r="E61" s="8"/>
      <c r="AB61">
        <v>4</v>
      </c>
      <c r="AC61">
        <v>59</v>
      </c>
      <c r="AD61">
        <v>3.6999999999999998E-2</v>
      </c>
      <c r="AE61">
        <v>138.571</v>
      </c>
      <c r="AF61">
        <v>101</v>
      </c>
      <c r="AG61">
        <v>204</v>
      </c>
      <c r="AH61">
        <v>0</v>
      </c>
      <c r="AI61">
        <v>0.84399999999999997</v>
      </c>
    </row>
    <row r="62" spans="1:35" x14ac:dyDescent="0.2">
      <c r="A62" s="5" t="s">
        <v>10</v>
      </c>
      <c r="B62" s="6">
        <f>Z52</f>
        <v>0.37932653061224481</v>
      </c>
      <c r="C62" s="7">
        <f>Z53</f>
        <v>8.6229922241621057E-2</v>
      </c>
      <c r="D62" s="9">
        <f>TTEST(H3:H55,Z3:Z51,2,2)</f>
        <v>3.5845842088057995E-41</v>
      </c>
      <c r="E62" s="8"/>
      <c r="AB62">
        <v>4</v>
      </c>
      <c r="AC62">
        <v>60</v>
      </c>
      <c r="AD62">
        <v>0.05</v>
      </c>
      <c r="AE62">
        <v>140.685</v>
      </c>
      <c r="AF62">
        <v>81</v>
      </c>
      <c r="AG62">
        <v>232.55600000000001</v>
      </c>
      <c r="AH62">
        <v>-2.121</v>
      </c>
      <c r="AI62">
        <v>1.1399999999999999</v>
      </c>
    </row>
    <row r="63" spans="1:35" x14ac:dyDescent="0.2">
      <c r="A63" s="5" t="s">
        <v>11</v>
      </c>
      <c r="B63" s="6">
        <f>AI63</f>
        <v>0.8383999999999997</v>
      </c>
      <c r="C63" s="7">
        <f>AI64</f>
        <v>0.1580044195906242</v>
      </c>
      <c r="D63" s="9">
        <f>TTEST(H3:H55,AI3:AI62,2,2)</f>
        <v>9.9448431750095558E-15</v>
      </c>
      <c r="E63" s="9">
        <f>TTEST(Z3:Z51,AI3:AI62,2,2)</f>
        <v>1.3336718349046716E-34</v>
      </c>
      <c r="AI63">
        <f>AVERAGE(AI3:AI62)</f>
        <v>0.8383999999999997</v>
      </c>
    </row>
    <row r="64" spans="1:35" x14ac:dyDescent="0.2">
      <c r="AI64">
        <f>STDEV(AI3:AI62)</f>
        <v>0.1580044195906242</v>
      </c>
    </row>
  </sheetData>
  <mergeCells count="1">
    <mergeCell ref="D58:E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2023-05-08T17:49:26Z</dcterms:created>
  <dcterms:modified xsi:type="dcterms:W3CDTF">2023-05-09T13:39:00Z</dcterms:modified>
</cp:coreProperties>
</file>