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Johanyx/"/>
    </mc:Choice>
  </mc:AlternateContent>
  <xr:revisionPtr revIDLastSave="0" documentId="13_ncr:1_{917D2F32-6829-1147-BEAF-713BE7DCAC4F}" xr6:coauthVersionLast="47" xr6:coauthVersionMax="47" xr10:uidLastSave="{00000000-0000-0000-0000-000000000000}"/>
  <bookViews>
    <workbookView xWindow="0" yWindow="500" windowWidth="28800" windowHeight="16380" xr2:uid="{00000000-000D-0000-FFFF-FFFF00000000}"/>
  </bookViews>
  <sheets>
    <sheet name="Samples" sheetId="1" r:id="rId1"/>
    <sheet name="M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MiMak3YQ7Jdk3EG7nXMC7w4tipsk8RzX5t0D4Ylzdw="/>
    </ext>
  </extLst>
</workbook>
</file>

<file path=xl/calcChain.xml><?xml version="1.0" encoding="utf-8"?>
<calcChain xmlns="http://schemas.openxmlformats.org/spreadsheetml/2006/main">
  <c r="D12" i="2" l="1"/>
  <c r="D11" i="2" s="1"/>
  <c r="E4" i="2"/>
  <c r="B12" i="1"/>
  <c r="D7" i="2" l="1"/>
  <c r="D8" i="2"/>
  <c r="E8" i="2" s="1"/>
  <c r="D9" i="2"/>
  <c r="E9" i="2" s="1"/>
  <c r="E7" i="2"/>
  <c r="D6" i="2"/>
  <c r="E6" i="2"/>
  <c r="E11" i="2"/>
  <c r="D5" i="2" l="1"/>
  <c r="E5" i="2" s="1"/>
  <c r="E12" i="2" s="1"/>
</calcChain>
</file>

<file path=xl/sharedStrings.xml><?xml version="1.0" encoding="utf-8"?>
<sst xmlns="http://schemas.openxmlformats.org/spreadsheetml/2006/main" count="33" uniqueCount="31">
  <si>
    <t>Reaction numbers</t>
  </si>
  <si>
    <t>Sample</t>
  </si>
  <si>
    <t>Expected size</t>
  </si>
  <si>
    <t>LVS colony</t>
  </si>
  <si>
    <t>LVS gDNA</t>
  </si>
  <si>
    <t>no product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</si>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</sst>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Arial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/>
  </sheetViews>
  <sheetFormatPr baseColWidth="10" defaultColWidth="10.140625" defaultRowHeight="15" customHeight="1" x14ac:dyDescent="0.2"/>
  <cols>
    <col min="1" max="1" width="8.28515625" customWidth="1"/>
    <col min="2" max="2" width="13.7109375" customWidth="1"/>
    <col min="3" max="3" width="9.7109375" customWidth="1"/>
    <col min="4" max="26" width="10.7109375" customWidth="1"/>
  </cols>
  <sheetData>
    <row r="1" spans="1:3" ht="15" customHeight="1" x14ac:dyDescent="0.2">
      <c r="A1" s="1" t="s">
        <v>0</v>
      </c>
      <c r="B1" s="2" t="s">
        <v>1</v>
      </c>
      <c r="C1" s="1" t="s">
        <v>2</v>
      </c>
    </row>
    <row r="2" spans="1:3" ht="15" customHeight="1" x14ac:dyDescent="0.2">
      <c r="A2" s="3">
        <v>1</v>
      </c>
      <c r="B2" s="4"/>
      <c r="C2" s="5"/>
    </row>
    <row r="3" spans="1:3" ht="15" customHeight="1" x14ac:dyDescent="0.2">
      <c r="A3" s="3">
        <v>2</v>
      </c>
      <c r="B3" s="4"/>
      <c r="C3" s="5"/>
    </row>
    <row r="4" spans="1:3" ht="15" customHeight="1" x14ac:dyDescent="0.2">
      <c r="A4" s="3">
        <v>3</v>
      </c>
      <c r="B4" s="4"/>
      <c r="C4" s="5"/>
    </row>
    <row r="5" spans="1:3" ht="15" customHeight="1" x14ac:dyDescent="0.2">
      <c r="A5" s="3">
        <v>4</v>
      </c>
      <c r="B5" s="4"/>
      <c r="C5" s="5"/>
    </row>
    <row r="6" spans="1:3" ht="15" customHeight="1" x14ac:dyDescent="0.2">
      <c r="A6" s="3">
        <v>5</v>
      </c>
      <c r="B6" s="4"/>
      <c r="C6" s="5"/>
    </row>
    <row r="7" spans="1:3" ht="15" customHeight="1" x14ac:dyDescent="0.2">
      <c r="A7" s="3">
        <v>6</v>
      </c>
      <c r="B7" s="4"/>
      <c r="C7" s="5"/>
    </row>
    <row r="8" spans="1:3" ht="15" customHeight="1" x14ac:dyDescent="0.2">
      <c r="A8" s="3">
        <v>7</v>
      </c>
      <c r="B8" s="4"/>
      <c r="C8" s="5"/>
    </row>
    <row r="9" spans="1:3" ht="15" customHeight="1" x14ac:dyDescent="0.2">
      <c r="A9" s="3">
        <v>8</v>
      </c>
      <c r="B9" s="4"/>
      <c r="C9" s="5"/>
    </row>
    <row r="10" spans="1:3" ht="15" customHeight="1" x14ac:dyDescent="0.2">
      <c r="A10" s="3">
        <v>9</v>
      </c>
      <c r="B10" s="4" t="s">
        <v>3</v>
      </c>
      <c r="C10" s="5"/>
    </row>
    <row r="11" spans="1:3" ht="15" customHeight="1" x14ac:dyDescent="0.2">
      <c r="A11" s="3">
        <v>10</v>
      </c>
      <c r="B11" s="4" t="s">
        <v>4</v>
      </c>
      <c r="C11" s="5"/>
    </row>
    <row r="12" spans="1:3" ht="15" customHeight="1" x14ac:dyDescent="0.2">
      <c r="A12" s="3">
        <v>11</v>
      </c>
      <c r="B12" s="6" t="str">
        <f>"-DNA"</f>
        <v>-DNA</v>
      </c>
      <c r="C12" s="7" t="s">
        <v>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zoomScale="150" zoomScaleNormal="140" workbookViewId="0">
      <selection activeCell="D11" sqref="D11"/>
    </sheetView>
  </sheetViews>
  <sheetFormatPr baseColWidth="10" defaultColWidth="10.140625" defaultRowHeight="15" customHeight="1" x14ac:dyDescent="0.2"/>
  <cols>
    <col min="1" max="1" width="29" customWidth="1"/>
    <col min="2" max="2" width="17.28515625" customWidth="1"/>
    <col min="3" max="3" width="17" customWidth="1"/>
    <col min="4" max="4" width="11.7109375" customWidth="1"/>
    <col min="5" max="5" width="11.28515625" customWidth="1"/>
    <col min="6" max="26" width="10.7109375" customWidth="1"/>
  </cols>
  <sheetData>
    <row r="1" spans="1:5" ht="15" customHeight="1" x14ac:dyDescent="0.2">
      <c r="A1" s="6" t="s">
        <v>6</v>
      </c>
      <c r="B1" s="6">
        <v>15</v>
      </c>
    </row>
    <row r="2" spans="1:5" ht="15" customHeight="1" x14ac:dyDescent="0.2">
      <c r="A2" s="6" t="s">
        <v>7</v>
      </c>
      <c r="B2" s="6">
        <v>5</v>
      </c>
    </row>
    <row r="3" spans="1:5" ht="15" customHeight="1" x14ac:dyDescent="0.2">
      <c r="E3" s="8" t="s">
        <v>8</v>
      </c>
    </row>
    <row r="4" spans="1:5" ht="15" customHeight="1" x14ac:dyDescent="0.2">
      <c r="A4" s="8" t="s">
        <v>9</v>
      </c>
      <c r="B4" s="8" t="s">
        <v>10</v>
      </c>
      <c r="C4" s="8" t="s">
        <v>11</v>
      </c>
      <c r="D4" s="8" t="s">
        <v>12</v>
      </c>
      <c r="E4" s="6">
        <f>B2+1</f>
        <v>6</v>
      </c>
    </row>
    <row r="5" spans="1:5" ht="15" customHeight="1" x14ac:dyDescent="0.2">
      <c r="A5" s="9" t="s">
        <v>13</v>
      </c>
      <c r="B5" s="6"/>
      <c r="C5" s="6"/>
      <c r="D5" s="10">
        <f>D12-SUM(D6:D11)</f>
        <v>7.6</v>
      </c>
      <c r="E5" s="11">
        <f t="shared" ref="E5:E9" si="0">D5*$E$4</f>
        <v>45.599999999999994</v>
      </c>
    </row>
    <row r="6" spans="1:5" ht="15" customHeight="1" x14ac:dyDescent="0.2">
      <c r="A6" s="6" t="s">
        <v>14</v>
      </c>
      <c r="B6" s="6" t="s">
        <v>15</v>
      </c>
      <c r="C6" s="6" t="s">
        <v>16</v>
      </c>
      <c r="D6" s="10">
        <f>D12/(5/1)</f>
        <v>3</v>
      </c>
      <c r="E6" s="11">
        <f t="shared" si="0"/>
        <v>18</v>
      </c>
    </row>
    <row r="7" spans="1:5" ht="15" customHeight="1" x14ac:dyDescent="0.2">
      <c r="A7" s="6" t="s">
        <v>17</v>
      </c>
      <c r="B7" s="6" t="s">
        <v>18</v>
      </c>
      <c r="C7" s="6" t="s">
        <v>19</v>
      </c>
      <c r="D7" s="10">
        <f>D12/(2.5/0.2)</f>
        <v>1.2</v>
      </c>
      <c r="E7" s="11">
        <f t="shared" si="0"/>
        <v>7.1999999999999993</v>
      </c>
    </row>
    <row r="8" spans="1:5" ht="15" customHeight="1" x14ac:dyDescent="0.2">
      <c r="A8" s="6" t="s">
        <v>20</v>
      </c>
      <c r="B8" s="6" t="s">
        <v>21</v>
      </c>
      <c r="C8" s="6" t="s">
        <v>22</v>
      </c>
      <c r="D8" s="10">
        <f>D12/(10/0.3)</f>
        <v>0.44999999999999996</v>
      </c>
      <c r="E8" s="11">
        <f t="shared" si="0"/>
        <v>2.6999999999999997</v>
      </c>
    </row>
    <row r="9" spans="1:5" ht="15" customHeight="1" x14ac:dyDescent="0.2">
      <c r="A9" s="6" t="s">
        <v>23</v>
      </c>
      <c r="B9" s="6" t="s">
        <v>21</v>
      </c>
      <c r="C9" s="6" t="s">
        <v>22</v>
      </c>
      <c r="D9" s="10">
        <f>D12/(10/0.3)</f>
        <v>0.44999999999999996</v>
      </c>
      <c r="E9" s="11">
        <f t="shared" si="0"/>
        <v>2.6999999999999997</v>
      </c>
    </row>
    <row r="10" spans="1:5" ht="15" customHeight="1" x14ac:dyDescent="0.2">
      <c r="A10" s="6" t="s">
        <v>24</v>
      </c>
      <c r="B10" s="6" t="s">
        <v>25</v>
      </c>
      <c r="C10" s="6" t="s">
        <v>26</v>
      </c>
      <c r="D10" s="10">
        <v>2</v>
      </c>
      <c r="E10" s="11"/>
    </row>
    <row r="11" spans="1:5" ht="15" customHeight="1" x14ac:dyDescent="0.2">
      <c r="A11" s="6" t="s">
        <v>27</v>
      </c>
      <c r="B11" s="6" t="s">
        <v>28</v>
      </c>
      <c r="C11" s="6" t="s">
        <v>29</v>
      </c>
      <c r="D11" s="10">
        <f>D12/(1.25/0.025)</f>
        <v>0.3</v>
      </c>
      <c r="E11" s="11">
        <f>D11*$E$4</f>
        <v>1.7999999999999998</v>
      </c>
    </row>
    <row r="12" spans="1:5" ht="15" customHeight="1" x14ac:dyDescent="0.2">
      <c r="A12" s="12"/>
      <c r="B12" s="6"/>
      <c r="C12" s="6" t="s">
        <v>30</v>
      </c>
      <c r="D12" s="11">
        <f>B1</f>
        <v>15</v>
      </c>
      <c r="E12" s="11">
        <f>SUM(E5:E11)</f>
        <v>78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Kathryn Ramsey</cp:lastModifiedBy>
  <dcterms:created xsi:type="dcterms:W3CDTF">2018-10-04T16:03:59Z</dcterms:created>
  <dcterms:modified xsi:type="dcterms:W3CDTF">2024-02-27T18:56:57Z</dcterms:modified>
</cp:coreProperties>
</file>