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Ellen Madden/"/>
    </mc:Choice>
  </mc:AlternateContent>
  <xr:revisionPtr revIDLastSave="0" documentId="13_ncr:1_{3A9A74F2-A98B-B449-B3D0-E5C940BDB6B2}" xr6:coauthVersionLast="47" xr6:coauthVersionMax="47" xr10:uidLastSave="{00000000-0000-0000-0000-000000000000}"/>
  <bookViews>
    <workbookView xWindow="140" yWindow="500" windowWidth="26660" windowHeight="16260" xr2:uid="{5720E67C-1830-3548-8967-B53D82B4E5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1" l="1"/>
  <c r="R29" i="1"/>
  <c r="R28" i="1"/>
  <c r="Q29" i="1"/>
  <c r="Q28" i="1"/>
  <c r="R26" i="1"/>
  <c r="N24" i="1"/>
  <c r="M24" i="1"/>
  <c r="L24" i="1"/>
  <c r="K24" i="1"/>
  <c r="N23" i="1"/>
  <c r="M23" i="1"/>
  <c r="L23" i="1"/>
  <c r="K23" i="1"/>
</calcChain>
</file>

<file path=xl/sharedStrings.xml><?xml version="1.0" encoding="utf-8"?>
<sst xmlns="http://schemas.openxmlformats.org/spreadsheetml/2006/main" count="103" uniqueCount="20">
  <si>
    <t>221003_EM_LVSpF.tif</t>
  </si>
  <si>
    <t>221003_EM_LVSpKR120.tif</t>
  </si>
  <si>
    <t>221003_EM_d1d2pF.tif</t>
  </si>
  <si>
    <t>221003_EM_d1d2pKR120.tif</t>
  </si>
  <si>
    <t>Label</t>
  </si>
  <si>
    <t>Area</t>
  </si>
  <si>
    <t>Mean</t>
  </si>
  <si>
    <t>Min</t>
  </si>
  <si>
    <t>Max</t>
  </si>
  <si>
    <t>Angle</t>
  </si>
  <si>
    <t>Length</t>
  </si>
  <si>
    <t>LVS pF</t>
  </si>
  <si>
    <t>LVS pKR120</t>
  </si>
  <si>
    <r>
      <t xml:space="preserve">∆rpsU1 ∆rpsU2 </t>
    </r>
    <r>
      <rPr>
        <sz val="12"/>
        <color theme="1"/>
        <rFont val="Calibri"/>
        <family val="2"/>
        <scheme val="minor"/>
      </rPr>
      <t>pKR120</t>
    </r>
  </si>
  <si>
    <r>
      <t xml:space="preserve">∆rpsU1 ∆rpsU2 </t>
    </r>
    <r>
      <rPr>
        <sz val="12"/>
        <color theme="1"/>
        <rFont val="Calibri"/>
        <family val="2"/>
        <scheme val="minor"/>
      </rPr>
      <t>pF</t>
    </r>
  </si>
  <si>
    <t>Average</t>
  </si>
  <si>
    <t>Standard Deviation</t>
  </si>
  <si>
    <t>ttest</t>
  </si>
  <si>
    <r>
      <rPr>
        <i/>
        <sz val="12"/>
        <color theme="1"/>
        <rFont val="Calibri"/>
        <family val="2"/>
        <scheme val="minor"/>
      </rPr>
      <t xml:space="preserve">∆rpsU1 ∆rpsU2 </t>
    </r>
    <r>
      <rPr>
        <sz val="12"/>
        <color theme="1"/>
        <rFont val="Calibri"/>
        <family val="2"/>
        <scheme val="minor"/>
      </rPr>
      <t>pF</t>
    </r>
  </si>
  <si>
    <r>
      <t xml:space="preserve">∆rpsU1 ∆rpsU2 </t>
    </r>
    <r>
      <rPr>
        <sz val="12"/>
        <color theme="1"/>
        <rFont val="Calibri"/>
        <family val="2"/>
        <scheme val="minor"/>
      </rPr>
      <t>pRK120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</si>
</sst>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Sheet1!$J$29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Sheet1!$K$24:$N$24</c:f>
                <c:numCache>
                  <c:formatCode>General</c:formatCode>
                  <c:ptCount val="4"/>
                  <c:pt idx="0">
                    <c:v>0.17122070731148567</c:v>
                  </c:pt>
                  <c:pt idx="1">
                    <c:v>0.20482117636053851</c:v>
                  </c:pt>
                  <c:pt idx="2">
                    <c:v>0.11821288303008971</c:v>
                  </c:pt>
                  <c:pt idx="3">
                    <c:v>5.6594556960461818E-2</c:v>
                  </c:pt>
                </c:numCache>
              </c:numRef>
            </c:plus>
            <c:minus>
              <c:numRef>
                <c:f>Sheet1!$K$24:$N$24</c:f>
                <c:numCache>
                  <c:formatCode>General</c:formatCode>
                  <c:ptCount val="4"/>
                  <c:pt idx="0">
                    <c:v>0.17122070731148567</c:v>
                  </c:pt>
                  <c:pt idx="1">
                    <c:v>0.20482117636053851</c:v>
                  </c:pt>
                  <c:pt idx="2">
                    <c:v>0.11821288303008971</c:v>
                  </c:pt>
                  <c:pt idx="3">
                    <c:v>5.6594556960461818E-2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Sheet1!$K$28:$N$28</c:f>
              <c:strCache>
                <c:ptCount val="4"/>
                <c:pt idx="0">
                  <c:v>LVS pF</c:v>
                </c:pt>
                <c:pt idx="1">
                  <c:v>LVS pKR120</c:v>
                </c:pt>
                <c:pt idx="2">
                  <c:v>∆rpsU1 ∆rpsU2 pF</c:v>
                </c:pt>
                <c:pt idx="3">
                  <c:v>∆rpsU1 ∆rpsU2 pKR120</c:v>
                </c:pt>
              </c:strCache>
            </c:strRef>
          </c:cat>
          <c:val>
            <c:numRef>
              <c:f>Sheet1!$K$29:$N$29</c:f>
              <c:numCache>
                <c:formatCode>General</c:formatCode>
                <c:ptCount val="4"/>
                <c:pt idx="0">
                  <c:v>1.3245714285714283</c:v>
                </c:pt>
                <c:pt idx="1">
                  <c:v>1.2889999999999999</c:v>
                </c:pt>
                <c:pt idx="2">
                  <c:v>0.60500000000000009</c:v>
                </c:pt>
                <c:pt idx="3">
                  <c:v>0.49464285714285722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8-C64A-8E92-74413927C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93444223"/>
        <c:axId val="1299286111"/>
      </c:barChart>
      <c:catAx>
        <c:axId val="12934442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9286111"/>
        <c:crosses val="autoZero"/>
        <c:auto val="1"/>
        <c:lblAlgn val="ctr"/>
        <c:lblOffset val="100"/>
        <c:noMultiLvlLbl val="0"/>
      </c:catAx>
      <c:valAx>
        <c:axId val="1299286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of Colonies (mm)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3444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330200</xdr:colOff>
      <xdr:row>31</xdr:row>
      <xdr:rowOff>177800</xdr:rowOff>
    </xdr:from>
    <xdr:to>
      <xdr:col>14</xdr:col>
      <xdr:colOff>114300</xdr:colOff>
      <xdr:row>47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723C2D-5C83-A350-9D4D-F17E2322D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DAF4C-D5AF-9F4B-9FA3-EE5E9C9F6A07}">
  <dimension ref="A1:T60"/>
  <sheetViews>
    <sheetView tabSelected="1" topLeftCell="J14" workbookViewId="0">
      <selection activeCell="T26" sqref="T26"/>
    </sheetView>
  </sheetViews>
  <sheetFormatPr baseColWidth="10" defaultRowHeight="16" x14ac:dyDescent="0.2"/>
  <cols>
    <col min="2" max="2" width="24.6640625" bestFit="1" customWidth="1"/>
    <col min="10" max="10" width="16.83203125" bestFit="1" customWidth="1"/>
    <col min="11" max="11" width="20.83203125" bestFit="1" customWidth="1"/>
    <col min="12" max="12" width="11.83203125" bestFit="1" customWidth="1"/>
    <col min="13" max="13" width="16.6640625" bestFit="1" customWidth="1"/>
    <col min="14" max="14" width="20.83203125" bestFit="1" customWidth="1"/>
    <col min="16" max="16" width="20.83203125" bestFit="1" customWidth="1"/>
    <col min="17" max="18" width="12.1640625" bestFit="1" customWidth="1"/>
    <col min="19" max="19" width="16.6640625" bestFit="1" customWidth="1"/>
    <col min="20" max="20" width="20.83203125" bestFit="1" customWidth="1"/>
  </cols>
  <sheetData>
    <row r="1" spans="1:14" x14ac:dyDescent="0.2"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</row>
    <row r="2" spans="1:14" x14ac:dyDescent="0.2">
      <c r="A2">
        <v>1</v>
      </c>
      <c r="B2" t="s">
        <v>0</v>
      </c>
      <c r="C2">
        <v>0.05</v>
      </c>
      <c r="D2">
        <v>157.37899999999999</v>
      </c>
      <c r="E2">
        <v>121</v>
      </c>
      <c r="F2">
        <v>247</v>
      </c>
      <c r="G2">
        <v>0</v>
      </c>
      <c r="H2">
        <v>1.1659999999999999</v>
      </c>
    </row>
    <row r="3" spans="1:14" x14ac:dyDescent="0.2">
      <c r="A3">
        <v>2</v>
      </c>
      <c r="B3" t="s">
        <v>0</v>
      </c>
      <c r="C3">
        <v>5.1999999999999998E-2</v>
      </c>
      <c r="D3">
        <v>161.86699999999999</v>
      </c>
      <c r="E3">
        <v>135</v>
      </c>
      <c r="F3">
        <v>221</v>
      </c>
      <c r="G3">
        <v>0</v>
      </c>
      <c r="H3">
        <v>1.208</v>
      </c>
    </row>
    <row r="4" spans="1:14" x14ac:dyDescent="0.2">
      <c r="A4">
        <v>3</v>
      </c>
      <c r="B4" t="s">
        <v>0</v>
      </c>
      <c r="C4">
        <v>5.7000000000000002E-2</v>
      </c>
      <c r="D4">
        <v>163.065</v>
      </c>
      <c r="E4">
        <v>114</v>
      </c>
      <c r="F4">
        <v>234.5</v>
      </c>
      <c r="G4">
        <v>-1.79</v>
      </c>
      <c r="H4">
        <v>1.3340000000000001</v>
      </c>
    </row>
    <row r="5" spans="1:14" x14ac:dyDescent="0.2">
      <c r="A5">
        <v>4</v>
      </c>
      <c r="B5" t="s">
        <v>0</v>
      </c>
      <c r="C5">
        <v>0.05</v>
      </c>
      <c r="D5">
        <v>180.58600000000001</v>
      </c>
      <c r="E5">
        <v>128</v>
      </c>
      <c r="F5">
        <v>247</v>
      </c>
      <c r="G5">
        <v>0</v>
      </c>
      <c r="H5">
        <v>1.1659999999999999</v>
      </c>
      <c r="K5" s="1"/>
    </row>
    <row r="6" spans="1:14" x14ac:dyDescent="0.2">
      <c r="A6">
        <v>5</v>
      </c>
      <c r="B6" t="s">
        <v>0</v>
      </c>
      <c r="C6">
        <v>5.6000000000000001E-2</v>
      </c>
      <c r="D6">
        <v>197.38</v>
      </c>
      <c r="E6">
        <v>150</v>
      </c>
      <c r="F6">
        <v>254</v>
      </c>
      <c r="G6">
        <v>-1.8480000000000001</v>
      </c>
      <c r="H6">
        <v>1.292</v>
      </c>
      <c r="K6" s="1"/>
    </row>
    <row r="7" spans="1:14" x14ac:dyDescent="0.2">
      <c r="A7">
        <v>6</v>
      </c>
      <c r="B7" t="s">
        <v>0</v>
      </c>
      <c r="C7">
        <v>6.6000000000000003E-2</v>
      </c>
      <c r="D7">
        <v>197.76300000000001</v>
      </c>
      <c r="E7">
        <v>120</v>
      </c>
      <c r="F7">
        <v>254</v>
      </c>
      <c r="G7">
        <v>0</v>
      </c>
      <c r="H7">
        <v>1.5409999999999999</v>
      </c>
    </row>
    <row r="8" spans="1:14" x14ac:dyDescent="0.2">
      <c r="A8">
        <v>7</v>
      </c>
      <c r="B8" t="s">
        <v>0</v>
      </c>
      <c r="C8">
        <v>5.7000000000000002E-2</v>
      </c>
      <c r="D8">
        <v>206.994</v>
      </c>
      <c r="E8">
        <v>155.90600000000001</v>
      </c>
      <c r="F8">
        <v>254</v>
      </c>
      <c r="G8">
        <v>-0.89100000000000001</v>
      </c>
      <c r="H8">
        <v>1.34</v>
      </c>
      <c r="K8" t="s">
        <v>11</v>
      </c>
      <c r="L8" t="s">
        <v>12</v>
      </c>
      <c r="M8" s="1" t="s">
        <v>14</v>
      </c>
      <c r="N8" s="1" t="s">
        <v>13</v>
      </c>
    </row>
    <row r="9" spans="1:14" x14ac:dyDescent="0.2">
      <c r="A9">
        <v>8</v>
      </c>
      <c r="B9" t="s">
        <v>0</v>
      </c>
      <c r="C9">
        <v>4.7E-2</v>
      </c>
      <c r="D9">
        <v>177.22200000000001</v>
      </c>
      <c r="E9">
        <v>130</v>
      </c>
      <c r="F9">
        <v>250</v>
      </c>
      <c r="G9">
        <v>0</v>
      </c>
      <c r="H9">
        <v>1.083</v>
      </c>
      <c r="K9">
        <v>1.1659999999999999</v>
      </c>
      <c r="L9">
        <v>1.5</v>
      </c>
      <c r="M9">
        <v>0.58499999999999996</v>
      </c>
      <c r="N9">
        <v>0.45800000000000002</v>
      </c>
    </row>
    <row r="10" spans="1:14" x14ac:dyDescent="0.2">
      <c r="A10">
        <v>9</v>
      </c>
      <c r="B10" t="s">
        <v>0</v>
      </c>
      <c r="C10">
        <v>6.2E-2</v>
      </c>
      <c r="D10">
        <v>176.26300000000001</v>
      </c>
      <c r="E10">
        <v>112</v>
      </c>
      <c r="F10">
        <v>251</v>
      </c>
      <c r="G10">
        <v>-1.637</v>
      </c>
      <c r="H10">
        <v>1.458</v>
      </c>
      <c r="K10">
        <v>1.208</v>
      </c>
      <c r="L10">
        <v>1.671</v>
      </c>
      <c r="M10">
        <v>0.54800000000000004</v>
      </c>
      <c r="N10">
        <v>0.54100000000000004</v>
      </c>
    </row>
    <row r="11" spans="1:14" x14ac:dyDescent="0.2">
      <c r="A11">
        <v>10</v>
      </c>
      <c r="B11" t="s">
        <v>0</v>
      </c>
      <c r="C11">
        <v>6.0999999999999999E-2</v>
      </c>
      <c r="D11">
        <v>183.886</v>
      </c>
      <c r="E11">
        <v>117</v>
      </c>
      <c r="F11">
        <v>250</v>
      </c>
      <c r="G11">
        <v>0</v>
      </c>
      <c r="H11">
        <v>1.4159999999999999</v>
      </c>
      <c r="K11">
        <v>1.3340000000000001</v>
      </c>
      <c r="L11">
        <v>1.292</v>
      </c>
      <c r="M11">
        <v>0.58499999999999996</v>
      </c>
      <c r="N11">
        <v>0.41699999999999998</v>
      </c>
    </row>
    <row r="12" spans="1:14" x14ac:dyDescent="0.2">
      <c r="A12">
        <v>11</v>
      </c>
      <c r="B12" t="s">
        <v>0</v>
      </c>
      <c r="C12">
        <v>7.2999999999999995E-2</v>
      </c>
      <c r="D12">
        <v>161.429</v>
      </c>
      <c r="E12">
        <v>98</v>
      </c>
      <c r="F12">
        <v>234</v>
      </c>
      <c r="G12">
        <v>0</v>
      </c>
      <c r="H12">
        <v>1.708</v>
      </c>
      <c r="K12">
        <v>1.1659999999999999</v>
      </c>
      <c r="L12">
        <v>1.375</v>
      </c>
      <c r="M12">
        <v>1.0029999999999999</v>
      </c>
      <c r="N12">
        <v>0.41699999999999998</v>
      </c>
    </row>
    <row r="13" spans="1:14" x14ac:dyDescent="0.2">
      <c r="A13">
        <v>12</v>
      </c>
      <c r="B13" t="s">
        <v>0</v>
      </c>
      <c r="C13">
        <v>6.0999999999999999E-2</v>
      </c>
      <c r="D13">
        <v>188.6</v>
      </c>
      <c r="E13">
        <v>135</v>
      </c>
      <c r="F13">
        <v>254</v>
      </c>
      <c r="G13">
        <v>0</v>
      </c>
      <c r="H13">
        <v>1.4159999999999999</v>
      </c>
      <c r="K13">
        <v>1.292</v>
      </c>
      <c r="L13">
        <v>1.583</v>
      </c>
      <c r="M13">
        <v>0.5</v>
      </c>
      <c r="N13">
        <v>0.46</v>
      </c>
    </row>
    <row r="14" spans="1:14" x14ac:dyDescent="0.2">
      <c r="A14">
        <v>13</v>
      </c>
      <c r="B14" t="s">
        <v>0</v>
      </c>
      <c r="C14">
        <v>5.7000000000000002E-2</v>
      </c>
      <c r="D14">
        <v>187.667</v>
      </c>
      <c r="E14">
        <v>150</v>
      </c>
      <c r="F14">
        <v>246</v>
      </c>
      <c r="G14">
        <v>0</v>
      </c>
      <c r="H14">
        <v>1.333</v>
      </c>
      <c r="K14">
        <v>1.5409999999999999</v>
      </c>
      <c r="L14">
        <v>1.0009999999999999</v>
      </c>
      <c r="M14">
        <v>0.54100000000000004</v>
      </c>
      <c r="N14">
        <v>0.54800000000000004</v>
      </c>
    </row>
    <row r="15" spans="1:14" x14ac:dyDescent="0.2">
      <c r="A15">
        <v>14</v>
      </c>
      <c r="B15" t="s">
        <v>0</v>
      </c>
      <c r="C15">
        <v>4.7E-2</v>
      </c>
      <c r="D15">
        <v>189.92599999999999</v>
      </c>
      <c r="E15">
        <v>145</v>
      </c>
      <c r="F15">
        <v>252</v>
      </c>
      <c r="G15">
        <v>0</v>
      </c>
      <c r="H15">
        <v>1.083</v>
      </c>
      <c r="K15">
        <v>1.34</v>
      </c>
      <c r="L15">
        <v>1.375</v>
      </c>
      <c r="M15">
        <v>0.54100000000000004</v>
      </c>
      <c r="N15">
        <v>0.41699999999999998</v>
      </c>
    </row>
    <row r="16" spans="1:14" x14ac:dyDescent="0.2">
      <c r="B16" t="s">
        <v>4</v>
      </c>
      <c r="C16" t="s">
        <v>5</v>
      </c>
      <c r="D16" t="s">
        <v>6</v>
      </c>
      <c r="E16" t="s">
        <v>7</v>
      </c>
      <c r="F16" t="s">
        <v>8</v>
      </c>
      <c r="G16" t="s">
        <v>9</v>
      </c>
      <c r="H16" t="s">
        <v>10</v>
      </c>
      <c r="K16">
        <v>1.083</v>
      </c>
      <c r="L16">
        <v>1.4159999999999999</v>
      </c>
      <c r="M16">
        <v>0.54100000000000004</v>
      </c>
      <c r="N16">
        <v>0.502</v>
      </c>
    </row>
    <row r="17" spans="1:20" x14ac:dyDescent="0.2">
      <c r="A17">
        <v>15</v>
      </c>
      <c r="B17" t="s">
        <v>1</v>
      </c>
      <c r="C17">
        <v>6.4000000000000001E-2</v>
      </c>
      <c r="D17">
        <v>181.12200000000001</v>
      </c>
      <c r="E17">
        <v>108</v>
      </c>
      <c r="F17">
        <v>253.61099999999999</v>
      </c>
      <c r="G17">
        <v>1.591</v>
      </c>
      <c r="H17">
        <v>1.5</v>
      </c>
      <c r="K17">
        <v>1.458</v>
      </c>
      <c r="L17">
        <v>1.125</v>
      </c>
      <c r="M17">
        <v>0.66800000000000004</v>
      </c>
      <c r="N17">
        <v>0.45800000000000002</v>
      </c>
    </row>
    <row r="18" spans="1:20" x14ac:dyDescent="0.2">
      <c r="A18">
        <v>16</v>
      </c>
      <c r="B18" t="s">
        <v>1</v>
      </c>
      <c r="C18">
        <v>7.0999999999999994E-2</v>
      </c>
      <c r="D18">
        <v>192.95500000000001</v>
      </c>
      <c r="E18">
        <v>137.75</v>
      </c>
      <c r="F18">
        <v>254</v>
      </c>
      <c r="G18">
        <v>-4.2889999999999997</v>
      </c>
      <c r="H18">
        <v>1.671</v>
      </c>
      <c r="K18">
        <v>1.4159999999999999</v>
      </c>
      <c r="L18">
        <v>1.167</v>
      </c>
      <c r="M18">
        <v>0.58299999999999996</v>
      </c>
      <c r="N18">
        <v>0.5</v>
      </c>
    </row>
    <row r="19" spans="1:20" x14ac:dyDescent="0.2">
      <c r="A19">
        <v>17</v>
      </c>
      <c r="B19" t="s">
        <v>1</v>
      </c>
      <c r="C19">
        <v>5.6000000000000001E-2</v>
      </c>
      <c r="D19">
        <v>184.61699999999999</v>
      </c>
      <c r="E19">
        <v>137</v>
      </c>
      <c r="F19">
        <v>252.74199999999999</v>
      </c>
      <c r="G19">
        <v>1.8480000000000001</v>
      </c>
      <c r="H19">
        <v>1.292</v>
      </c>
      <c r="K19">
        <v>1.708</v>
      </c>
      <c r="L19">
        <v>1.125</v>
      </c>
      <c r="M19">
        <v>0.625</v>
      </c>
      <c r="N19">
        <v>0.58299999999999996</v>
      </c>
    </row>
    <row r="20" spans="1:20" x14ac:dyDescent="0.2">
      <c r="A20">
        <v>18</v>
      </c>
      <c r="B20" t="s">
        <v>1</v>
      </c>
      <c r="C20">
        <v>5.8999999999999997E-2</v>
      </c>
      <c r="D20">
        <v>173</v>
      </c>
      <c r="E20">
        <v>122</v>
      </c>
      <c r="F20">
        <v>242</v>
      </c>
      <c r="G20">
        <v>0</v>
      </c>
      <c r="H20">
        <v>1.375</v>
      </c>
      <c r="K20">
        <v>1.4159999999999999</v>
      </c>
      <c r="L20">
        <v>1</v>
      </c>
      <c r="M20">
        <v>0.54100000000000004</v>
      </c>
      <c r="N20">
        <v>0.58299999999999996</v>
      </c>
    </row>
    <row r="21" spans="1:20" x14ac:dyDescent="0.2">
      <c r="A21">
        <v>19</v>
      </c>
      <c r="B21" t="s">
        <v>1</v>
      </c>
      <c r="C21">
        <v>6.8000000000000005E-2</v>
      </c>
      <c r="D21">
        <v>180.52699999999999</v>
      </c>
      <c r="E21">
        <v>118</v>
      </c>
      <c r="F21">
        <v>254</v>
      </c>
      <c r="G21">
        <v>-1.5069999999999999</v>
      </c>
      <c r="H21">
        <v>1.583</v>
      </c>
      <c r="K21">
        <v>1.333</v>
      </c>
      <c r="L21">
        <v>1.083</v>
      </c>
      <c r="M21">
        <v>0.626</v>
      </c>
      <c r="N21">
        <v>0.54100000000000004</v>
      </c>
    </row>
    <row r="22" spans="1:20" x14ac:dyDescent="0.2">
      <c r="A22">
        <v>20</v>
      </c>
      <c r="B22" t="s">
        <v>1</v>
      </c>
      <c r="C22">
        <v>4.2999999999999997E-2</v>
      </c>
      <c r="D22">
        <v>157.178</v>
      </c>
      <c r="E22">
        <v>120</v>
      </c>
      <c r="F22">
        <v>224</v>
      </c>
      <c r="G22">
        <v>2.3860000000000001</v>
      </c>
      <c r="H22">
        <v>1.0009999999999999</v>
      </c>
      <c r="K22">
        <v>1.083</v>
      </c>
      <c r="L22">
        <v>1.333</v>
      </c>
      <c r="M22">
        <v>0.58299999999999996</v>
      </c>
      <c r="N22">
        <v>0.5</v>
      </c>
    </row>
    <row r="23" spans="1:20" x14ac:dyDescent="0.2">
      <c r="A23">
        <v>21</v>
      </c>
      <c r="B23" t="s">
        <v>1</v>
      </c>
      <c r="C23">
        <v>5.8999999999999997E-2</v>
      </c>
      <c r="D23">
        <v>175.67599999999999</v>
      </c>
      <c r="E23">
        <v>127</v>
      </c>
      <c r="F23">
        <v>252</v>
      </c>
      <c r="G23">
        <v>0</v>
      </c>
      <c r="H23">
        <v>1.375</v>
      </c>
      <c r="J23" t="s">
        <v>15</v>
      </c>
      <c r="K23">
        <f>AVERAGE(K9:K22)</f>
        <v>1.3245714285714283</v>
      </c>
      <c r="L23">
        <f>AVERAGE(L9:L22)</f>
        <v>1.2889999999999999</v>
      </c>
      <c r="M23">
        <f>AVERAGE(M9:M22)</f>
        <v>0.60500000000000009</v>
      </c>
      <c r="N23">
        <f>AVERAGE(N9:N22)</f>
        <v>0.49464285714285722</v>
      </c>
    </row>
    <row r="24" spans="1:20" x14ac:dyDescent="0.2">
      <c r="A24">
        <v>22</v>
      </c>
      <c r="B24" t="s">
        <v>1</v>
      </c>
      <c r="C24">
        <v>6.0999999999999999E-2</v>
      </c>
      <c r="D24">
        <v>173.08600000000001</v>
      </c>
      <c r="E24">
        <v>104</v>
      </c>
      <c r="F24">
        <v>254</v>
      </c>
      <c r="G24">
        <v>0</v>
      </c>
      <c r="H24">
        <v>1.4159999999999999</v>
      </c>
      <c r="J24" t="s">
        <v>16</v>
      </c>
      <c r="K24">
        <f>_xlfn.STDEV.P(K9:K22)</f>
        <v>0.17122070731148567</v>
      </c>
      <c r="L24">
        <f>_xlfn.STDEV.P(L9:L22)</f>
        <v>0.20482117636053851</v>
      </c>
      <c r="M24">
        <f>_xlfn.STDEV.P(M9:M22)</f>
        <v>0.11821288303008971</v>
      </c>
      <c r="N24">
        <f>_xlfn.STDEV.P(N9:N22)</f>
        <v>5.6594556960461818E-2</v>
      </c>
    </row>
    <row r="25" spans="1:20" x14ac:dyDescent="0.2">
      <c r="A25">
        <v>23</v>
      </c>
      <c r="B25" t="s">
        <v>1</v>
      </c>
      <c r="C25">
        <v>4.9000000000000002E-2</v>
      </c>
      <c r="D25">
        <v>172.964</v>
      </c>
      <c r="E25">
        <v>110</v>
      </c>
      <c r="F25">
        <v>215</v>
      </c>
      <c r="G25">
        <v>0</v>
      </c>
      <c r="H25">
        <v>1.125</v>
      </c>
      <c r="P25" t="s">
        <v>17</v>
      </c>
      <c r="Q25" t="s">
        <v>11</v>
      </c>
      <c r="R25" t="s">
        <v>12</v>
      </c>
      <c r="S25" s="1" t="s">
        <v>14</v>
      </c>
      <c r="T25" s="1"/>
    </row>
    <row r="26" spans="1:20" x14ac:dyDescent="0.2">
      <c r="A26">
        <v>24</v>
      </c>
      <c r="B26" t="s">
        <v>1</v>
      </c>
      <c r="C26">
        <v>0.05</v>
      </c>
      <c r="D26">
        <v>155.654</v>
      </c>
      <c r="E26">
        <v>112</v>
      </c>
      <c r="F26">
        <v>250.929</v>
      </c>
      <c r="G26">
        <v>2.0449999999999999</v>
      </c>
      <c r="H26">
        <v>1.167</v>
      </c>
      <c r="P26" t="s">
        <v>11</v>
      </c>
      <c r="R26">
        <f>TTEST(K9:K22,L9:L22,2,2)</f>
        <v>0.63494339785656084</v>
      </c>
    </row>
    <row r="27" spans="1:20" x14ac:dyDescent="0.2">
      <c r="A27">
        <v>25</v>
      </c>
      <c r="B27" t="s">
        <v>1</v>
      </c>
      <c r="C27">
        <v>4.9000000000000002E-2</v>
      </c>
      <c r="D27">
        <v>151.77199999999999</v>
      </c>
      <c r="E27">
        <v>123.29600000000001</v>
      </c>
      <c r="F27">
        <v>210</v>
      </c>
      <c r="G27">
        <v>-2.121</v>
      </c>
      <c r="H27">
        <v>1.125</v>
      </c>
      <c r="P27" t="s">
        <v>12</v>
      </c>
    </row>
    <row r="28" spans="1:20" x14ac:dyDescent="0.2">
      <c r="A28">
        <v>26</v>
      </c>
      <c r="B28" t="s">
        <v>1</v>
      </c>
      <c r="C28">
        <v>4.2999999999999997E-2</v>
      </c>
      <c r="D28">
        <v>179.6</v>
      </c>
      <c r="E28">
        <v>118</v>
      </c>
      <c r="F28">
        <v>243.25</v>
      </c>
      <c r="G28">
        <v>0</v>
      </c>
      <c r="H28">
        <v>1</v>
      </c>
      <c r="K28" t="s">
        <v>11</v>
      </c>
      <c r="L28" t="s">
        <v>12</v>
      </c>
      <c r="M28" s="1" t="s">
        <v>14</v>
      </c>
      <c r="N28" s="1" t="s">
        <v>13</v>
      </c>
      <c r="P28" t="s">
        <v>18</v>
      </c>
      <c r="Q28">
        <f>TTEST(K9:K22, M9:M22,2,2)</f>
        <v>1.7821422859063592E-12</v>
      </c>
      <c r="R28">
        <f>TTEST(L9:L22,M9:M22,2,2)</f>
        <v>8.7869303148918755E-11</v>
      </c>
    </row>
    <row r="29" spans="1:20" x14ac:dyDescent="0.2">
      <c r="A29">
        <v>27</v>
      </c>
      <c r="B29" t="s">
        <v>1</v>
      </c>
      <c r="C29">
        <v>4.7E-2</v>
      </c>
      <c r="D29">
        <v>189.92599999999999</v>
      </c>
      <c r="E29">
        <v>144</v>
      </c>
      <c r="F29">
        <v>254</v>
      </c>
      <c r="G29">
        <v>0</v>
      </c>
      <c r="H29">
        <v>1.083</v>
      </c>
      <c r="J29" t="s">
        <v>15</v>
      </c>
      <c r="K29">
        <v>1.3245714285714283</v>
      </c>
      <c r="L29">
        <v>1.2889999999999999</v>
      </c>
      <c r="M29">
        <v>0.60500000000000009</v>
      </c>
      <c r="N29">
        <v>0.49464285714285722</v>
      </c>
      <c r="P29" s="1" t="s">
        <v>19</v>
      </c>
      <c r="Q29">
        <f>TTEST(K9:K22,N9:N22,2,2)</f>
        <v>2.3724202864124814E-15</v>
      </c>
      <c r="R29">
        <f>TTEST(L9:L22,N9:N22,2,2)</f>
        <v>3.0622998007422682E-13</v>
      </c>
      <c r="S29">
        <f>TTEST(N9:N22,M9:M22,2,2)</f>
        <v>5.3925214916194248E-3</v>
      </c>
    </row>
    <row r="30" spans="1:20" x14ac:dyDescent="0.2">
      <c r="A30">
        <v>28</v>
      </c>
      <c r="B30" t="s">
        <v>1</v>
      </c>
      <c r="C30">
        <v>5.7000000000000002E-2</v>
      </c>
      <c r="D30">
        <v>190.636</v>
      </c>
      <c r="E30">
        <v>132</v>
      </c>
      <c r="F30">
        <v>254</v>
      </c>
      <c r="G30">
        <v>0</v>
      </c>
      <c r="H30">
        <v>1.333</v>
      </c>
    </row>
    <row r="31" spans="1:20" x14ac:dyDescent="0.2">
      <c r="B31" t="s">
        <v>4</v>
      </c>
      <c r="C31" t="s">
        <v>5</v>
      </c>
      <c r="D31" t="s">
        <v>6</v>
      </c>
      <c r="E31" t="s">
        <v>7</v>
      </c>
      <c r="F31" t="s">
        <v>8</v>
      </c>
      <c r="G31" t="s">
        <v>9</v>
      </c>
      <c r="H31" t="s">
        <v>10</v>
      </c>
    </row>
    <row r="32" spans="1:20" x14ac:dyDescent="0.2">
      <c r="A32">
        <v>29</v>
      </c>
      <c r="B32" t="s">
        <v>2</v>
      </c>
      <c r="C32">
        <v>2.5999999999999999E-2</v>
      </c>
      <c r="D32">
        <v>189.09</v>
      </c>
      <c r="E32">
        <v>135</v>
      </c>
      <c r="F32">
        <v>250.786</v>
      </c>
      <c r="G32">
        <v>-4.0860000000000003</v>
      </c>
      <c r="H32">
        <v>0.58499999999999996</v>
      </c>
    </row>
    <row r="33" spans="1:8" x14ac:dyDescent="0.2">
      <c r="A33">
        <v>30</v>
      </c>
      <c r="B33" t="s">
        <v>2</v>
      </c>
      <c r="C33">
        <v>2.4E-2</v>
      </c>
      <c r="D33">
        <v>188.89599999999999</v>
      </c>
      <c r="E33">
        <v>145</v>
      </c>
      <c r="F33">
        <v>251.53800000000001</v>
      </c>
      <c r="G33">
        <v>-8.7460000000000004</v>
      </c>
      <c r="H33">
        <v>0.54800000000000004</v>
      </c>
    </row>
    <row r="34" spans="1:8" x14ac:dyDescent="0.2">
      <c r="A34">
        <v>31</v>
      </c>
      <c r="B34" t="s">
        <v>2</v>
      </c>
      <c r="C34">
        <v>2.5999999999999999E-2</v>
      </c>
      <c r="D34">
        <v>176.048</v>
      </c>
      <c r="E34">
        <v>148</v>
      </c>
      <c r="F34">
        <v>206.071</v>
      </c>
      <c r="G34">
        <v>-4.0860000000000003</v>
      </c>
      <c r="H34">
        <v>0.58499999999999996</v>
      </c>
    </row>
    <row r="35" spans="1:8" x14ac:dyDescent="0.2">
      <c r="A35">
        <v>32</v>
      </c>
      <c r="B35" t="s">
        <v>2</v>
      </c>
      <c r="C35">
        <v>4.2999999999999997E-2</v>
      </c>
      <c r="D35">
        <v>183.55</v>
      </c>
      <c r="E35">
        <v>136</v>
      </c>
      <c r="F35">
        <v>251.083</v>
      </c>
      <c r="G35">
        <v>-4.7640000000000002</v>
      </c>
      <c r="H35">
        <v>1.0029999999999999</v>
      </c>
    </row>
    <row r="36" spans="1:8" x14ac:dyDescent="0.2">
      <c r="A36">
        <v>33</v>
      </c>
      <c r="B36" t="s">
        <v>2</v>
      </c>
      <c r="C36">
        <v>2.3E-2</v>
      </c>
      <c r="D36">
        <v>194.846</v>
      </c>
      <c r="E36">
        <v>144</v>
      </c>
      <c r="F36">
        <v>254</v>
      </c>
      <c r="G36">
        <v>0</v>
      </c>
      <c r="H36">
        <v>0.5</v>
      </c>
    </row>
    <row r="37" spans="1:8" x14ac:dyDescent="0.2">
      <c r="A37">
        <v>34</v>
      </c>
      <c r="B37" t="s">
        <v>2</v>
      </c>
      <c r="C37">
        <v>2.4E-2</v>
      </c>
      <c r="D37">
        <v>179.714</v>
      </c>
      <c r="E37">
        <v>153</v>
      </c>
      <c r="F37">
        <v>211</v>
      </c>
      <c r="G37">
        <v>0</v>
      </c>
      <c r="H37">
        <v>0.54100000000000004</v>
      </c>
    </row>
    <row r="38" spans="1:8" x14ac:dyDescent="0.2">
      <c r="A38">
        <v>35</v>
      </c>
      <c r="B38" t="s">
        <v>2</v>
      </c>
      <c r="C38">
        <v>2.4E-2</v>
      </c>
      <c r="D38">
        <v>168.071</v>
      </c>
      <c r="E38">
        <v>144</v>
      </c>
      <c r="F38">
        <v>189</v>
      </c>
      <c r="G38">
        <v>0</v>
      </c>
      <c r="H38">
        <v>0.54100000000000004</v>
      </c>
    </row>
    <row r="39" spans="1:8" x14ac:dyDescent="0.2">
      <c r="A39">
        <v>36</v>
      </c>
      <c r="B39" t="s">
        <v>2</v>
      </c>
      <c r="C39">
        <v>2.4E-2</v>
      </c>
      <c r="D39">
        <v>197.571</v>
      </c>
      <c r="E39">
        <v>157</v>
      </c>
      <c r="F39">
        <v>251</v>
      </c>
      <c r="G39">
        <v>0</v>
      </c>
      <c r="H39">
        <v>0.54100000000000004</v>
      </c>
    </row>
    <row r="40" spans="1:8" x14ac:dyDescent="0.2">
      <c r="A40">
        <v>37</v>
      </c>
      <c r="B40" t="s">
        <v>2</v>
      </c>
      <c r="C40">
        <v>2.9000000000000001E-2</v>
      </c>
      <c r="D40">
        <v>194.71700000000001</v>
      </c>
      <c r="E40">
        <v>141</v>
      </c>
      <c r="F40">
        <v>252.25</v>
      </c>
      <c r="G40">
        <v>-3.5760000000000001</v>
      </c>
      <c r="H40">
        <v>0.66800000000000004</v>
      </c>
    </row>
    <row r="41" spans="1:8" x14ac:dyDescent="0.2">
      <c r="A41">
        <v>38</v>
      </c>
      <c r="B41" t="s">
        <v>2</v>
      </c>
      <c r="C41">
        <v>2.5999999999999999E-2</v>
      </c>
      <c r="D41">
        <v>195.267</v>
      </c>
      <c r="E41">
        <v>148</v>
      </c>
      <c r="F41">
        <v>254</v>
      </c>
      <c r="G41">
        <v>0</v>
      </c>
      <c r="H41">
        <v>0.58299999999999996</v>
      </c>
    </row>
    <row r="42" spans="1:8" x14ac:dyDescent="0.2">
      <c r="A42">
        <v>39</v>
      </c>
      <c r="B42" t="s">
        <v>2</v>
      </c>
      <c r="C42">
        <v>2.8000000000000001E-2</v>
      </c>
      <c r="D42">
        <v>194.43799999999999</v>
      </c>
      <c r="E42">
        <v>137</v>
      </c>
      <c r="F42">
        <v>254</v>
      </c>
      <c r="G42">
        <v>0</v>
      </c>
      <c r="H42">
        <v>0.625</v>
      </c>
    </row>
    <row r="43" spans="1:8" x14ac:dyDescent="0.2">
      <c r="A43">
        <v>40</v>
      </c>
      <c r="B43" t="s">
        <v>2</v>
      </c>
      <c r="C43">
        <v>2.4E-2</v>
      </c>
      <c r="D43">
        <v>173.571</v>
      </c>
      <c r="E43">
        <v>146</v>
      </c>
      <c r="F43">
        <v>216</v>
      </c>
      <c r="G43">
        <v>0</v>
      </c>
      <c r="H43">
        <v>0.54100000000000004</v>
      </c>
    </row>
    <row r="44" spans="1:8" x14ac:dyDescent="0.2">
      <c r="A44">
        <v>41</v>
      </c>
      <c r="B44" t="s">
        <v>2</v>
      </c>
      <c r="C44">
        <v>2.8000000000000001E-2</v>
      </c>
      <c r="D44">
        <v>164.221</v>
      </c>
      <c r="E44">
        <v>143</v>
      </c>
      <c r="F44">
        <v>198.667</v>
      </c>
      <c r="G44">
        <v>-3.8140000000000001</v>
      </c>
      <c r="H44">
        <v>0.626</v>
      </c>
    </row>
    <row r="45" spans="1:8" x14ac:dyDescent="0.2">
      <c r="A45">
        <v>42</v>
      </c>
      <c r="B45" t="s">
        <v>2</v>
      </c>
      <c r="C45">
        <v>2.5999999999999999E-2</v>
      </c>
      <c r="D45">
        <v>169.6</v>
      </c>
      <c r="E45">
        <v>133</v>
      </c>
      <c r="F45">
        <v>209</v>
      </c>
      <c r="G45">
        <v>0</v>
      </c>
      <c r="H45">
        <v>0.58299999999999996</v>
      </c>
    </row>
    <row r="46" spans="1:8" x14ac:dyDescent="0.2">
      <c r="B46" t="s">
        <v>4</v>
      </c>
      <c r="C46" t="s">
        <v>5</v>
      </c>
      <c r="D46" t="s">
        <v>6</v>
      </c>
      <c r="E46" t="s">
        <v>7</v>
      </c>
      <c r="F46" t="s">
        <v>8</v>
      </c>
      <c r="G46" t="s">
        <v>9</v>
      </c>
      <c r="H46" t="s">
        <v>10</v>
      </c>
    </row>
    <row r="47" spans="1:8" x14ac:dyDescent="0.2">
      <c r="A47">
        <v>43</v>
      </c>
      <c r="B47" t="s">
        <v>3</v>
      </c>
      <c r="C47">
        <v>2.1000000000000001E-2</v>
      </c>
      <c r="D47">
        <v>171.833</v>
      </c>
      <c r="E47">
        <v>153</v>
      </c>
      <c r="F47">
        <v>198</v>
      </c>
      <c r="G47">
        <v>0</v>
      </c>
      <c r="H47">
        <v>0.45800000000000002</v>
      </c>
    </row>
    <row r="48" spans="1:8" x14ac:dyDescent="0.2">
      <c r="A48">
        <v>44</v>
      </c>
      <c r="B48" t="s">
        <v>3</v>
      </c>
      <c r="C48">
        <v>2.4E-2</v>
      </c>
      <c r="D48">
        <v>182.5</v>
      </c>
      <c r="E48">
        <v>131</v>
      </c>
      <c r="F48">
        <v>254</v>
      </c>
      <c r="G48">
        <v>0</v>
      </c>
      <c r="H48">
        <v>0.54100000000000004</v>
      </c>
    </row>
    <row r="49" spans="1:8" x14ac:dyDescent="0.2">
      <c r="A49">
        <v>45</v>
      </c>
      <c r="B49" t="s">
        <v>3</v>
      </c>
      <c r="C49">
        <v>1.9E-2</v>
      </c>
      <c r="D49">
        <v>164.54499999999999</v>
      </c>
      <c r="E49">
        <v>145</v>
      </c>
      <c r="F49">
        <v>174</v>
      </c>
      <c r="G49">
        <v>0</v>
      </c>
      <c r="H49">
        <v>0.41699999999999998</v>
      </c>
    </row>
    <row r="50" spans="1:8" x14ac:dyDescent="0.2">
      <c r="A50">
        <v>46</v>
      </c>
      <c r="B50" t="s">
        <v>3</v>
      </c>
      <c r="C50">
        <v>1.9E-2</v>
      </c>
      <c r="D50">
        <v>198.364</v>
      </c>
      <c r="E50">
        <v>152</v>
      </c>
      <c r="F50">
        <v>254</v>
      </c>
      <c r="G50">
        <v>0</v>
      </c>
      <c r="H50">
        <v>0.41699999999999998</v>
      </c>
    </row>
    <row r="51" spans="1:8" x14ac:dyDescent="0.2">
      <c r="A51">
        <v>47</v>
      </c>
      <c r="B51" t="s">
        <v>3</v>
      </c>
      <c r="C51">
        <v>2.1000000000000001E-2</v>
      </c>
      <c r="D51">
        <v>172.053</v>
      </c>
      <c r="E51">
        <v>158.727</v>
      </c>
      <c r="F51">
        <v>186.727</v>
      </c>
      <c r="G51">
        <v>-5.194</v>
      </c>
      <c r="H51">
        <v>0.46</v>
      </c>
    </row>
    <row r="52" spans="1:8" x14ac:dyDescent="0.2">
      <c r="A52">
        <v>48</v>
      </c>
      <c r="B52" t="s">
        <v>3</v>
      </c>
      <c r="C52">
        <v>2.4E-2</v>
      </c>
      <c r="D52">
        <v>142.76400000000001</v>
      </c>
      <c r="E52">
        <v>134</v>
      </c>
      <c r="F52">
        <v>158.923</v>
      </c>
      <c r="G52">
        <v>-8.7460000000000004</v>
      </c>
      <c r="H52">
        <v>0.54800000000000004</v>
      </c>
    </row>
    <row r="53" spans="1:8" x14ac:dyDescent="0.2">
      <c r="A53">
        <v>49</v>
      </c>
      <c r="B53" t="s">
        <v>3</v>
      </c>
      <c r="C53">
        <v>1.9E-2</v>
      </c>
      <c r="D53">
        <v>164.90899999999999</v>
      </c>
      <c r="E53">
        <v>140</v>
      </c>
      <c r="F53">
        <v>185</v>
      </c>
      <c r="G53">
        <v>0</v>
      </c>
      <c r="H53">
        <v>0.41699999999999998</v>
      </c>
    </row>
    <row r="54" spans="1:8" x14ac:dyDescent="0.2">
      <c r="A54">
        <v>50</v>
      </c>
      <c r="B54" t="s">
        <v>3</v>
      </c>
      <c r="C54">
        <v>2.3E-2</v>
      </c>
      <c r="D54">
        <v>185.09</v>
      </c>
      <c r="E54">
        <v>159.5</v>
      </c>
      <c r="F54">
        <v>219.667</v>
      </c>
      <c r="G54">
        <v>-4.7640000000000002</v>
      </c>
      <c r="H54">
        <v>0.502</v>
      </c>
    </row>
    <row r="55" spans="1:8" x14ac:dyDescent="0.2">
      <c r="A55">
        <v>51</v>
      </c>
      <c r="B55" t="s">
        <v>3</v>
      </c>
      <c r="C55">
        <v>2.1000000000000001E-2</v>
      </c>
      <c r="D55">
        <v>175.25</v>
      </c>
      <c r="E55">
        <v>157</v>
      </c>
      <c r="F55">
        <v>193</v>
      </c>
      <c r="G55">
        <v>0</v>
      </c>
      <c r="H55">
        <v>0.45800000000000002</v>
      </c>
    </row>
    <row r="56" spans="1:8" x14ac:dyDescent="0.2">
      <c r="A56">
        <v>52</v>
      </c>
      <c r="B56" t="s">
        <v>3</v>
      </c>
      <c r="C56">
        <v>2.3E-2</v>
      </c>
      <c r="D56">
        <v>186.23099999999999</v>
      </c>
      <c r="E56">
        <v>149</v>
      </c>
      <c r="F56">
        <v>229</v>
      </c>
      <c r="G56">
        <v>0</v>
      </c>
      <c r="H56">
        <v>0.5</v>
      </c>
    </row>
    <row r="57" spans="1:8" x14ac:dyDescent="0.2">
      <c r="A57">
        <v>53</v>
      </c>
      <c r="B57" t="s">
        <v>3</v>
      </c>
      <c r="C57">
        <v>2.5999999999999999E-2</v>
      </c>
      <c r="D57">
        <v>191.667</v>
      </c>
      <c r="E57">
        <v>163</v>
      </c>
      <c r="F57">
        <v>231</v>
      </c>
      <c r="G57">
        <v>0</v>
      </c>
      <c r="H57">
        <v>0.58299999999999996</v>
      </c>
    </row>
    <row r="58" spans="1:8" x14ac:dyDescent="0.2">
      <c r="A58">
        <v>54</v>
      </c>
      <c r="B58" t="s">
        <v>3</v>
      </c>
      <c r="C58">
        <v>2.5999999999999999E-2</v>
      </c>
      <c r="D58">
        <v>172.333</v>
      </c>
      <c r="E58">
        <v>141</v>
      </c>
      <c r="F58">
        <v>207</v>
      </c>
      <c r="G58">
        <v>0</v>
      </c>
      <c r="H58">
        <v>0.58299999999999996</v>
      </c>
    </row>
    <row r="59" spans="1:8" x14ac:dyDescent="0.2">
      <c r="A59">
        <v>55</v>
      </c>
      <c r="B59" t="s">
        <v>3</v>
      </c>
      <c r="C59">
        <v>2.4E-2</v>
      </c>
      <c r="D59">
        <v>180.857</v>
      </c>
      <c r="E59">
        <v>150</v>
      </c>
      <c r="F59">
        <v>210</v>
      </c>
      <c r="G59">
        <v>0</v>
      </c>
      <c r="H59">
        <v>0.54100000000000004</v>
      </c>
    </row>
    <row r="60" spans="1:8" x14ac:dyDescent="0.2">
      <c r="A60">
        <v>56</v>
      </c>
      <c r="B60" t="s">
        <v>3</v>
      </c>
      <c r="C60">
        <v>2.3E-2</v>
      </c>
      <c r="D60">
        <v>196.38499999999999</v>
      </c>
      <c r="E60">
        <v>157</v>
      </c>
      <c r="F60">
        <v>253</v>
      </c>
      <c r="G60">
        <v>0</v>
      </c>
      <c r="H60">
        <v>0.5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2022-10-03T20:05:22Z</dcterms:created>
  <dcterms:modified xsi:type="dcterms:W3CDTF">2022-10-04T01:15:34Z</dcterms:modified>
</cp:coreProperties>
</file>