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0BC1FB1C-E899-BF48-85DF-8E1B9ACEB346}" xr6:coauthVersionLast="45" xr6:coauthVersionMax="46" xr10:uidLastSave="{00000000-0000-0000-0000-000000000000}"/>
  <bookViews>
    <workbookView xWindow="0" yWindow="460" windowWidth="25600" windowHeight="15540" xr2:uid="{CB7CFBAB-8A57-214B-A26B-E8E24DE58F7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E4" i="1"/>
  <c r="F4" i="1"/>
  <c r="G4" i="1"/>
  <c r="H4" i="1"/>
  <c r="I4" i="1"/>
  <c r="E5" i="1"/>
  <c r="F5" i="1"/>
  <c r="G5" i="1"/>
  <c r="H5" i="1"/>
  <c r="I5" i="1"/>
  <c r="E6" i="1"/>
  <c r="F6" i="1"/>
  <c r="G6" i="1"/>
  <c r="H6" i="1"/>
  <c r="I6" i="1"/>
  <c r="D6" i="1"/>
  <c r="D5" i="1"/>
  <c r="D4" i="1"/>
  <c r="D3" i="1"/>
</calcChain>
</file>

<file path=xl/sharedStrings.xml><?xml version="1.0" encoding="utf-8"?>
<sst xmlns="http://schemas.openxmlformats.org/spreadsheetml/2006/main" count="44" uniqueCount="21">
  <si>
    <t>LVS</t>
  </si>
  <si>
    <t>Kanamycin</t>
  </si>
  <si>
    <t>Tetracycline</t>
  </si>
  <si>
    <t>Hygromycin</t>
  </si>
  <si>
    <t>Streptomycin</t>
  </si>
  <si>
    <t>Kasugamycin</t>
  </si>
  <si>
    <t>Ciprofloxacin</t>
  </si>
  <si>
    <t>Assay #</t>
  </si>
  <si>
    <t>Average diameter (mm)</t>
  </si>
  <si>
    <t>Standard deviation (mm)</t>
  </si>
  <si>
    <r>
      <t>Tn7::</t>
    </r>
    <r>
      <rPr>
        <b/>
        <i/>
        <sz val="12"/>
        <color theme="1"/>
        <rFont val="Calibri"/>
        <family val="2"/>
        <scheme val="minor"/>
      </rPr>
      <t>rpsU1</t>
    </r>
  </si>
  <si>
    <r>
      <t>Tn7::</t>
    </r>
    <r>
      <rPr>
        <b/>
        <i/>
        <sz val="12"/>
        <color theme="1"/>
        <rFont val="Calibri"/>
        <family val="2"/>
        <scheme val="minor"/>
      </rPr>
      <t>rpsU2</t>
    </r>
  </si>
  <si>
    <r>
      <t>Tn7::</t>
    </r>
    <r>
      <rPr>
        <b/>
        <i/>
        <sz val="12"/>
        <color theme="1"/>
        <rFont val="Calibri"/>
        <family val="2"/>
        <scheme val="minor"/>
      </rPr>
      <t>rpsU3</t>
    </r>
  </si>
  <si>
    <t>d1/d2</t>
  </si>
  <si>
    <t>d1/d3</t>
  </si>
  <si>
    <t>d2/d3</t>
  </si>
  <si>
    <t>Tetracycline (10mg/ml)</t>
  </si>
  <si>
    <t>Kanamycin (50mg/ml)</t>
  </si>
  <si>
    <t>Streptomycin (50mg/ml)</t>
  </si>
  <si>
    <t>Kasugamycin (50mg/ml)</t>
  </si>
  <si>
    <t>Ciprofloxacin (23mg/ml diluted 1:500--&gt;46ug/ml)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</si>
</sst>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0" xfId="0" applyFont="1" applyFill="1"/>
    <xf numFmtId="164" fontId="0" fillId="2" borderId="0" xfId="0" applyNumberFormat="1" applyFill="1"/>
    <xf numFmtId="164" fontId="0" fillId="0" borderId="0" xfId="0" applyNumberFormat="1"/>
    <xf numFmtId="164" fontId="1" fillId="2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/>
    <xf numFmtId="1" fontId="0" fillId="0" borderId="0" xfId="0" applyNumberFormat="1" applyFill="1"/>
    <xf numFmtId="0" fontId="0" fillId="2" borderId="0" xfId="0" applyFill="1"/>
    <xf numFmtId="0" fontId="0" fillId="0" borderId="0" xfId="0" applyBorder="1"/>
    <xf numFmtId="164" fontId="1" fillId="0" borderId="0" xfId="0" applyNumberFormat="1" applyFont="1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64" fontId="1" fillId="2" borderId="0" xfId="0" applyNumberFormat="1" applyFont="1" applyFill="1" applyBorder="1"/>
    <xf numFmtId="1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Font="1" applyFill="1" applyBorder="1"/>
    <xf numFmtId="0" fontId="1" fillId="0" borderId="0" xfId="0" applyFont="1"/>
    <xf numFmtId="0" fontId="1" fillId="0" borderId="0" xfId="0" applyFont="1" applyBorder="1"/>
    <xf numFmtId="164" fontId="1" fillId="3" borderId="0" xfId="0" applyNumberFormat="1" applyFont="1" applyFill="1"/>
    <xf numFmtId="1" fontId="0" fillId="3" borderId="0" xfId="0" applyNumberFormat="1" applyFill="1"/>
    <xf numFmtId="164" fontId="0" fillId="4" borderId="0" xfId="0" applyNumberFormat="1" applyFill="1" applyBorder="1"/>
    <xf numFmtId="164" fontId="0" fillId="0" borderId="0" xfId="0" applyNumberFormat="1" applyFon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3B47-DAFE-2F4B-A12C-A3183F20B397}">
  <dimension ref="A2:Q32"/>
  <sheetViews>
    <sheetView tabSelected="1" workbookViewId="0">
      <selection activeCell="D3" sqref="D3:I6"/>
    </sheetView>
  </sheetViews>
  <sheetFormatPr baseColWidth="10" defaultRowHeight="16" x14ac:dyDescent="0.2"/>
  <cols>
    <col min="2" max="2" width="7.33203125" bestFit="1" customWidth="1"/>
    <col min="3" max="7" width="12.1640625" bestFit="1" customWidth="1"/>
    <col min="8" max="8" width="11.83203125" bestFit="1" customWidth="1"/>
    <col min="9" max="9" width="11.6640625" bestFit="1" customWidth="1"/>
    <col min="10" max="10" width="9.5" customWidth="1"/>
    <col min="11" max="11" width="9.6640625" bestFit="1" customWidth="1"/>
    <col min="12" max="12" width="12.1640625" bestFit="1" customWidth="1"/>
    <col min="13" max="14" width="11.1640625" bestFit="1" customWidth="1"/>
    <col min="15" max="16" width="12.1640625" bestFit="1" customWidth="1"/>
    <col min="17" max="17" width="11.83203125" bestFit="1" customWidth="1"/>
  </cols>
  <sheetData>
    <row r="2" spans="1:17" x14ac:dyDescent="0.2"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s="7"/>
      <c r="K2" s="6"/>
      <c r="L2" s="6"/>
      <c r="M2" s="6"/>
      <c r="N2" s="6"/>
      <c r="O2" s="6"/>
      <c r="P2" s="6"/>
      <c r="Q2" s="6"/>
    </row>
    <row r="3" spans="1:17" x14ac:dyDescent="0.2">
      <c r="C3" s="22" t="s">
        <v>0</v>
      </c>
      <c r="D3" s="4">
        <f>AVERAGE(C12:C14)</f>
        <v>53.842944444444441</v>
      </c>
      <c r="E3" s="4">
        <f t="shared" ref="E3:I3" si="0">AVERAGE(D12:D14)</f>
        <v>47.645333333333333</v>
      </c>
      <c r="F3" s="4">
        <f t="shared" si="0"/>
        <v>40.983750000000001</v>
      </c>
      <c r="G3" s="4">
        <f t="shared" si="0"/>
        <v>56.422666666666657</v>
      </c>
      <c r="H3" s="4">
        <f t="shared" si="0"/>
        <v>32.884000000000007</v>
      </c>
      <c r="I3" s="4">
        <f t="shared" si="0"/>
        <v>55.55383333333333</v>
      </c>
      <c r="J3" s="7"/>
      <c r="K3" s="6"/>
      <c r="L3" s="6"/>
      <c r="M3" s="6"/>
      <c r="N3" s="6"/>
      <c r="O3" s="6"/>
      <c r="P3" s="6"/>
      <c r="Q3" s="6"/>
    </row>
    <row r="4" spans="1:17" x14ac:dyDescent="0.2">
      <c r="C4" s="12" t="s">
        <v>10</v>
      </c>
      <c r="D4" s="4">
        <f>AVERAGE(C15:C17)</f>
        <v>56.085277777777776</v>
      </c>
      <c r="E4" s="4">
        <f t="shared" ref="E4:I4" si="1">AVERAGE(D15:D17)</f>
        <v>47.655722222222217</v>
      </c>
      <c r="F4" s="4">
        <f t="shared" si="1"/>
        <v>42.391416666666672</v>
      </c>
      <c r="G4" s="4">
        <f t="shared" si="1"/>
        <v>54.68716666666667</v>
      </c>
      <c r="H4" s="4">
        <f t="shared" si="1"/>
        <v>28.545555555555552</v>
      </c>
      <c r="I4" s="4">
        <f t="shared" si="1"/>
        <v>55.326333333333331</v>
      </c>
      <c r="J4" s="7"/>
      <c r="K4" s="6"/>
      <c r="L4" s="6"/>
      <c r="M4" s="6"/>
      <c r="N4" s="6"/>
      <c r="O4" s="6"/>
      <c r="P4" s="6"/>
      <c r="Q4" s="6"/>
    </row>
    <row r="5" spans="1:17" x14ac:dyDescent="0.2">
      <c r="C5" s="12" t="s">
        <v>11</v>
      </c>
      <c r="D5" s="4">
        <f>AVERAGE(C18:C20)</f>
        <v>55.242444444444438</v>
      </c>
      <c r="E5" s="4">
        <f t="shared" ref="E5:I5" si="2">AVERAGE(D18:D20)</f>
        <v>48.285333333333334</v>
      </c>
      <c r="F5" s="4">
        <f t="shared" si="2"/>
        <v>5.0000000000000003E-10</v>
      </c>
      <c r="G5" s="4">
        <f t="shared" si="2"/>
        <v>56.629000000000005</v>
      </c>
      <c r="H5" s="4">
        <f t="shared" si="2"/>
        <v>32.672333333333334</v>
      </c>
      <c r="I5" s="4">
        <f t="shared" si="2"/>
        <v>55.332166666666666</v>
      </c>
      <c r="J5" s="7"/>
      <c r="K5" s="6"/>
      <c r="L5" s="6"/>
      <c r="M5" s="6"/>
      <c r="N5" s="6"/>
      <c r="O5" s="6"/>
      <c r="P5" s="6"/>
      <c r="Q5" s="6"/>
    </row>
    <row r="6" spans="1:17" x14ac:dyDescent="0.2">
      <c r="C6" s="12" t="s">
        <v>12</v>
      </c>
      <c r="D6" s="4">
        <f>AVERAGE(C21:C23)</f>
        <v>56.629888888888892</v>
      </c>
      <c r="E6" s="4">
        <f t="shared" ref="E6:I6" si="3">AVERAGE(D21:D23)</f>
        <v>46.696777777777775</v>
      </c>
      <c r="F6" s="4">
        <f t="shared" si="3"/>
        <v>42.017416666666662</v>
      </c>
      <c r="G6" s="4">
        <f t="shared" si="3"/>
        <v>57.280166666666666</v>
      </c>
      <c r="H6" s="4">
        <f t="shared" si="3"/>
        <v>38.805888888888887</v>
      </c>
      <c r="I6" s="4">
        <f t="shared" si="3"/>
        <v>54.163416666666663</v>
      </c>
      <c r="J6" s="7"/>
      <c r="K6" s="6"/>
      <c r="L6" s="6"/>
      <c r="M6" s="6"/>
      <c r="N6" s="6"/>
      <c r="O6" s="6"/>
      <c r="P6" s="6"/>
      <c r="Q6" s="6"/>
    </row>
    <row r="7" spans="1:17" x14ac:dyDescent="0.2">
      <c r="J7" s="7"/>
      <c r="K7" s="7"/>
      <c r="L7" s="7"/>
      <c r="M7" s="7"/>
      <c r="N7" s="7"/>
      <c r="O7" s="7"/>
      <c r="P7" s="7"/>
      <c r="Q7" s="7"/>
    </row>
    <row r="10" spans="1:17" x14ac:dyDescent="0.2">
      <c r="A10" t="s">
        <v>8</v>
      </c>
      <c r="J10" t="s">
        <v>9</v>
      </c>
    </row>
    <row r="11" spans="1:17" x14ac:dyDescent="0.2">
      <c r="A11" s="1"/>
      <c r="B11" s="2" t="s">
        <v>7</v>
      </c>
      <c r="C11" s="2" t="s">
        <v>17</v>
      </c>
      <c r="D11" s="2" t="s">
        <v>16</v>
      </c>
      <c r="E11" s="2" t="s">
        <v>3</v>
      </c>
      <c r="F11" s="2" t="s">
        <v>18</v>
      </c>
      <c r="G11" s="2" t="s">
        <v>19</v>
      </c>
      <c r="H11" s="2" t="s">
        <v>20</v>
      </c>
      <c r="J11" s="1"/>
      <c r="K11" s="2" t="s">
        <v>7</v>
      </c>
      <c r="L11" s="2" t="s">
        <v>1</v>
      </c>
      <c r="M11" s="2" t="s">
        <v>2</v>
      </c>
      <c r="N11" s="2" t="s">
        <v>3</v>
      </c>
      <c r="O11" s="2" t="s">
        <v>4</v>
      </c>
      <c r="P11" s="2" t="s">
        <v>5</v>
      </c>
      <c r="Q11" s="2" t="s">
        <v>6</v>
      </c>
    </row>
    <row r="12" spans="1:17" x14ac:dyDescent="0.2">
      <c r="A12" s="15" t="s">
        <v>0</v>
      </c>
      <c r="B12" s="16">
        <v>1</v>
      </c>
      <c r="C12" s="17">
        <v>54.198333333333331</v>
      </c>
      <c r="D12" s="17">
        <v>49.268000000000001</v>
      </c>
      <c r="E12" s="17">
        <v>41.395000000000003</v>
      </c>
      <c r="F12" s="17">
        <v>57.697333333333326</v>
      </c>
      <c r="G12" s="17">
        <v>33.518333333333331</v>
      </c>
      <c r="H12" s="3">
        <v>54.647666666666673</v>
      </c>
      <c r="J12" s="5" t="s">
        <v>0</v>
      </c>
      <c r="K12" s="3">
        <v>1</v>
      </c>
      <c r="L12" s="3">
        <v>54.198333333333331</v>
      </c>
      <c r="M12" s="3">
        <v>1.2740694643542774</v>
      </c>
      <c r="N12" s="3">
        <v>0.19150195821453211</v>
      </c>
      <c r="O12" s="3">
        <v>0.23803431125225069</v>
      </c>
      <c r="P12" s="3">
        <v>1.4113175876936173</v>
      </c>
      <c r="Q12" s="3">
        <v>0.25787852437404279</v>
      </c>
    </row>
    <row r="13" spans="1:17" x14ac:dyDescent="0.2">
      <c r="A13" s="15"/>
      <c r="B13" s="16">
        <v>2</v>
      </c>
      <c r="C13" s="17">
        <v>53.522999999999996</v>
      </c>
      <c r="D13" s="17">
        <v>47.641000000000005</v>
      </c>
      <c r="E13" s="17">
        <v>40.572500000000005</v>
      </c>
      <c r="F13" s="17">
        <v>55.147999999999996</v>
      </c>
      <c r="G13" s="3">
        <v>32.378999999999998</v>
      </c>
      <c r="H13" s="3">
        <v>56.459999999999994</v>
      </c>
      <c r="J13" s="5"/>
      <c r="K13" s="3">
        <v>2</v>
      </c>
      <c r="L13" s="3">
        <v>0.60669761825805568</v>
      </c>
      <c r="M13" s="3">
        <v>1.5372501422995539</v>
      </c>
      <c r="N13" s="3">
        <v>0.2934493141924166</v>
      </c>
      <c r="O13" s="3">
        <v>3.3997694039449207</v>
      </c>
      <c r="P13" s="3">
        <v>1.7196836918456826</v>
      </c>
      <c r="Q13" s="3">
        <v>1.3392602435673198</v>
      </c>
    </row>
    <row r="14" spans="1:17" x14ac:dyDescent="0.2">
      <c r="A14" s="15"/>
      <c r="B14" s="16">
        <v>3</v>
      </c>
      <c r="C14" s="3">
        <v>53.807500000000005</v>
      </c>
      <c r="D14" s="3">
        <v>46.027000000000001</v>
      </c>
      <c r="E14" s="17"/>
      <c r="F14" s="17"/>
      <c r="G14" s="3">
        <v>32.754666666666672</v>
      </c>
      <c r="H14" s="17"/>
      <c r="J14" s="5"/>
      <c r="K14" s="3">
        <v>3</v>
      </c>
      <c r="L14" s="3">
        <v>0.61306157928873484</v>
      </c>
      <c r="M14" s="3">
        <v>0.93762359185336241</v>
      </c>
      <c r="N14" s="3"/>
      <c r="O14" s="3"/>
      <c r="P14" s="3">
        <v>1.0712582944058529</v>
      </c>
      <c r="Q14" s="3"/>
    </row>
    <row r="15" spans="1:17" x14ac:dyDescent="0.2">
      <c r="A15" s="12" t="s">
        <v>10</v>
      </c>
      <c r="B15" s="13">
        <v>1</v>
      </c>
      <c r="C15" s="26">
        <v>58.960666666666668</v>
      </c>
      <c r="D15" s="19">
        <v>49.955666666666666</v>
      </c>
      <c r="E15" s="19">
        <v>41.663333333333334</v>
      </c>
      <c r="F15" s="19">
        <v>54.514333333333333</v>
      </c>
      <c r="G15" s="26">
        <v>30.516666666666666</v>
      </c>
      <c r="H15" s="6">
        <v>54.661666666666662</v>
      </c>
      <c r="J15" s="8" t="s">
        <v>10</v>
      </c>
      <c r="K15" s="6">
        <v>1</v>
      </c>
      <c r="L15" s="6">
        <v>58.960666666666668</v>
      </c>
      <c r="M15" s="6">
        <v>1.0079069070769053</v>
      </c>
      <c r="N15" s="6">
        <v>0.6877690988502857</v>
      </c>
      <c r="O15" s="4">
        <v>0.60431145391539287</v>
      </c>
      <c r="P15" s="4">
        <v>0.39992791017048773</v>
      </c>
      <c r="Q15" s="4">
        <v>1.6086890107579339</v>
      </c>
    </row>
    <row r="16" spans="1:17" x14ac:dyDescent="0.2">
      <c r="A16" s="12"/>
      <c r="B16" s="13">
        <v>2</v>
      </c>
      <c r="C16" s="14">
        <v>55.292500000000004</v>
      </c>
      <c r="D16" s="19">
        <v>47.204999999999998</v>
      </c>
      <c r="E16" s="14">
        <v>43.119500000000002</v>
      </c>
      <c r="F16" s="14">
        <v>54.86</v>
      </c>
      <c r="G16" s="28">
        <v>25.8505</v>
      </c>
      <c r="H16" s="6">
        <v>55.991</v>
      </c>
      <c r="J16" s="8"/>
      <c r="K16" s="6">
        <v>2</v>
      </c>
      <c r="L16" s="6">
        <v>0.17324116139070234</v>
      </c>
      <c r="M16" s="4">
        <v>1.1964246737676385</v>
      </c>
      <c r="N16" s="4">
        <v>2.2507208845167805</v>
      </c>
      <c r="O16" s="4">
        <v>0.72407734393502532</v>
      </c>
      <c r="P16" s="4">
        <v>0.92136013588606946</v>
      </c>
      <c r="Q16" s="4">
        <v>1.1554124804588188</v>
      </c>
    </row>
    <row r="17" spans="1:17" x14ac:dyDescent="0.2">
      <c r="A17" s="12"/>
      <c r="B17" s="13">
        <v>3</v>
      </c>
      <c r="C17" s="6">
        <v>54.002666666666663</v>
      </c>
      <c r="D17" s="6">
        <v>45.8065</v>
      </c>
      <c r="E17" s="14"/>
      <c r="F17" s="14"/>
      <c r="G17" s="6">
        <v>29.269500000000001</v>
      </c>
      <c r="H17" s="14"/>
      <c r="J17" s="8"/>
      <c r="K17" s="6">
        <v>3</v>
      </c>
      <c r="L17" s="4">
        <v>0.67983551932311559</v>
      </c>
      <c r="M17" s="4">
        <v>1.4021927470929267</v>
      </c>
      <c r="N17" s="6"/>
      <c r="O17" s="6"/>
      <c r="P17" s="4">
        <v>0.68377225740739056</v>
      </c>
      <c r="Q17" s="6"/>
    </row>
    <row r="18" spans="1:17" x14ac:dyDescent="0.2">
      <c r="A18" s="15" t="s">
        <v>11</v>
      </c>
      <c r="B18" s="16">
        <v>1</v>
      </c>
      <c r="C18" s="26">
        <v>58.437333333333335</v>
      </c>
      <c r="D18" s="17">
        <v>49.798000000000002</v>
      </c>
      <c r="E18" s="26">
        <v>1.0000000000000001E-9</v>
      </c>
      <c r="F18" s="17">
        <v>57.127000000000002</v>
      </c>
      <c r="G18" s="17">
        <v>34.262</v>
      </c>
      <c r="H18" s="3">
        <v>55.515333333333331</v>
      </c>
      <c r="J18" s="5" t="s">
        <v>11</v>
      </c>
      <c r="K18" s="3">
        <v>1</v>
      </c>
      <c r="L18" s="3">
        <v>58.437333333333335</v>
      </c>
      <c r="M18" s="3">
        <v>0.71239806288338359</v>
      </c>
      <c r="N18" s="3">
        <v>0</v>
      </c>
      <c r="O18" s="3">
        <v>2.0402492494790945</v>
      </c>
      <c r="P18" s="3">
        <v>2.1029531616277164</v>
      </c>
      <c r="Q18" s="3">
        <v>1.7347087171434099</v>
      </c>
    </row>
    <row r="19" spans="1:17" x14ac:dyDescent="0.2">
      <c r="A19" s="17"/>
      <c r="B19" s="16">
        <v>2</v>
      </c>
      <c r="C19" s="17">
        <v>53.569999999999993</v>
      </c>
      <c r="D19" s="17">
        <v>46.086500000000001</v>
      </c>
      <c r="E19" s="26">
        <v>0</v>
      </c>
      <c r="F19" s="17">
        <v>56.131</v>
      </c>
      <c r="G19" s="3">
        <v>31.207000000000001</v>
      </c>
      <c r="H19" s="3">
        <v>55.149000000000001</v>
      </c>
      <c r="J19" s="3"/>
      <c r="K19" s="3">
        <v>2</v>
      </c>
      <c r="L19" s="3">
        <v>0.40729350596345176</v>
      </c>
      <c r="M19" s="3">
        <v>2.0767726163448885</v>
      </c>
      <c r="N19" s="3">
        <v>0</v>
      </c>
      <c r="O19" s="3">
        <v>8.0610173055269477E-2</v>
      </c>
      <c r="P19" s="3">
        <v>0.46527626202074912</v>
      </c>
      <c r="Q19" s="3">
        <v>0.12162236636408408</v>
      </c>
    </row>
    <row r="20" spans="1:17" x14ac:dyDescent="0.2">
      <c r="A20" s="18"/>
      <c r="B20" s="16">
        <v>3</v>
      </c>
      <c r="C20" s="3">
        <v>53.72</v>
      </c>
      <c r="D20" s="3">
        <v>48.971499999999999</v>
      </c>
      <c r="E20" s="17"/>
      <c r="F20" s="17"/>
      <c r="G20" s="3">
        <v>32.548000000000002</v>
      </c>
      <c r="H20" s="17"/>
      <c r="J20" s="10"/>
      <c r="K20" s="3">
        <v>3</v>
      </c>
      <c r="L20" s="3">
        <v>0.54117742007589376</v>
      </c>
      <c r="M20" s="3">
        <v>1.9367654736699567</v>
      </c>
      <c r="N20" s="3"/>
      <c r="O20" s="3"/>
      <c r="P20" s="3">
        <v>0.45679098064651025</v>
      </c>
      <c r="Q20" s="3"/>
    </row>
    <row r="21" spans="1:17" x14ac:dyDescent="0.2">
      <c r="A21" s="12" t="s">
        <v>12</v>
      </c>
      <c r="B21" s="13">
        <v>1</v>
      </c>
      <c r="C21" s="26">
        <v>60.507666666666665</v>
      </c>
      <c r="D21" s="19">
        <v>47.985333333333337</v>
      </c>
      <c r="E21" s="19">
        <v>41.574333333333328</v>
      </c>
      <c r="F21" s="19">
        <v>56.515333333333331</v>
      </c>
      <c r="G21" s="26">
        <v>39.749666666666663</v>
      </c>
      <c r="H21" s="6">
        <v>52.339333333333336</v>
      </c>
      <c r="I21" s="11"/>
      <c r="J21" s="8" t="s">
        <v>12</v>
      </c>
      <c r="K21" s="6">
        <v>1</v>
      </c>
      <c r="L21" s="6">
        <v>60.507666666666665</v>
      </c>
      <c r="M21" s="6">
        <v>1.0911096797908706</v>
      </c>
      <c r="N21" s="6">
        <v>1.1300505888381012</v>
      </c>
      <c r="O21" s="4">
        <v>1.4677855202083632</v>
      </c>
      <c r="P21" s="4">
        <v>0.80846418184934521</v>
      </c>
      <c r="Q21" s="4">
        <v>0.27020054280725414</v>
      </c>
    </row>
    <row r="22" spans="1:17" x14ac:dyDescent="0.2">
      <c r="A22" s="20"/>
      <c r="B22" s="13">
        <v>2</v>
      </c>
      <c r="C22" s="14">
        <v>53.151000000000003</v>
      </c>
      <c r="D22" s="26">
        <v>44.870000000000005</v>
      </c>
      <c r="E22" s="14">
        <v>42.460499999999996</v>
      </c>
      <c r="F22" s="14">
        <v>58.045000000000002</v>
      </c>
      <c r="G22" s="28">
        <v>36.884</v>
      </c>
      <c r="H22" s="6">
        <v>55.987499999999997</v>
      </c>
      <c r="I22" s="11"/>
      <c r="J22" s="7"/>
      <c r="K22" s="6">
        <v>2</v>
      </c>
      <c r="L22" s="6">
        <v>0.5303300858899106</v>
      </c>
      <c r="M22" s="4">
        <v>0.21354624791833707</v>
      </c>
      <c r="N22" s="4">
        <v>1.7677669529662685E-2</v>
      </c>
      <c r="O22" s="4">
        <v>1.7578674580297551</v>
      </c>
      <c r="P22" s="4">
        <v>0.72831998462214476</v>
      </c>
      <c r="Q22" s="4">
        <v>0.12515790027001863</v>
      </c>
    </row>
    <row r="23" spans="1:17" x14ac:dyDescent="0.2">
      <c r="A23" s="20"/>
      <c r="B23" s="21">
        <v>3</v>
      </c>
      <c r="C23" s="6">
        <v>56.231000000000002</v>
      </c>
      <c r="D23" s="6">
        <v>47.234999999999999</v>
      </c>
      <c r="E23" s="12"/>
      <c r="F23" s="12"/>
      <c r="G23" s="6">
        <v>39.783999999999999</v>
      </c>
      <c r="H23" s="12"/>
      <c r="I23" s="11"/>
      <c r="J23" s="7"/>
      <c r="K23" s="27">
        <v>3</v>
      </c>
      <c r="L23" s="4">
        <v>0.91763772808227528</v>
      </c>
      <c r="M23" s="4">
        <v>0.2870853531617425</v>
      </c>
      <c r="N23" s="8"/>
      <c r="O23" s="8"/>
      <c r="P23" s="4">
        <v>0.24750151514687868</v>
      </c>
      <c r="Q23" s="8"/>
    </row>
    <row r="24" spans="1:17" x14ac:dyDescent="0.2">
      <c r="A24" s="8"/>
      <c r="B24" s="9"/>
      <c r="C24" s="6"/>
      <c r="D24" s="6"/>
      <c r="E24" s="6"/>
      <c r="F24" s="6"/>
      <c r="G24" s="6"/>
      <c r="H24" s="6"/>
      <c r="I24" s="11"/>
    </row>
    <row r="25" spans="1:17" x14ac:dyDescent="0.2">
      <c r="A25" t="s">
        <v>8</v>
      </c>
      <c r="B25" s="9"/>
      <c r="C25" s="6"/>
      <c r="D25" s="6"/>
      <c r="E25" s="6"/>
      <c r="F25" s="6"/>
      <c r="G25" s="6"/>
      <c r="H25" s="6"/>
      <c r="J25" t="s">
        <v>9</v>
      </c>
    </row>
    <row r="26" spans="1:17" x14ac:dyDescent="0.2">
      <c r="A26" s="24"/>
      <c r="B26" s="25"/>
      <c r="C26" s="24" t="s">
        <v>5</v>
      </c>
      <c r="D26" s="6"/>
      <c r="E26" s="6"/>
      <c r="F26" s="6"/>
      <c r="G26" s="6"/>
      <c r="H26" s="6"/>
      <c r="J26" s="24"/>
      <c r="K26" s="25"/>
      <c r="L26" s="24" t="s">
        <v>5</v>
      </c>
    </row>
    <row r="27" spans="1:17" x14ac:dyDescent="0.2">
      <c r="A27" s="23" t="s">
        <v>13</v>
      </c>
      <c r="B27" s="9">
        <v>1</v>
      </c>
      <c r="C27" s="4">
        <v>28.29366667</v>
      </c>
      <c r="D27" s="6"/>
      <c r="E27" s="6"/>
      <c r="F27" s="6"/>
      <c r="G27" s="6"/>
      <c r="H27" s="6"/>
      <c r="J27" s="23" t="s">
        <v>13</v>
      </c>
      <c r="K27" s="9">
        <v>1</v>
      </c>
      <c r="L27" s="4">
        <v>1.9215026239999999</v>
      </c>
    </row>
    <row r="28" spans="1:17" x14ac:dyDescent="0.2">
      <c r="A28" s="23" t="s">
        <v>14</v>
      </c>
      <c r="B28" s="9"/>
      <c r="C28" s="4">
        <v>34.121666670000003</v>
      </c>
      <c r="D28" s="6"/>
      <c r="E28" s="6"/>
      <c r="F28" s="6"/>
      <c r="G28" s="6"/>
      <c r="H28" s="6"/>
      <c r="J28" s="23" t="s">
        <v>14</v>
      </c>
      <c r="K28" s="9"/>
      <c r="L28" s="4">
        <v>1.429935779</v>
      </c>
    </row>
    <row r="29" spans="1:17" x14ac:dyDescent="0.2">
      <c r="A29" s="23" t="s">
        <v>15</v>
      </c>
      <c r="B29" s="9"/>
      <c r="C29" s="4">
        <v>26.99366667</v>
      </c>
      <c r="D29" s="6"/>
      <c r="G29" s="6"/>
      <c r="H29" s="6"/>
      <c r="J29" s="23" t="s">
        <v>15</v>
      </c>
      <c r="K29" s="9"/>
      <c r="L29" s="4">
        <v>2.6131705520000001</v>
      </c>
    </row>
    <row r="30" spans="1:17" x14ac:dyDescent="0.2">
      <c r="A30" s="12"/>
      <c r="B30" s="9"/>
      <c r="C30" s="6"/>
      <c r="D30" s="6"/>
      <c r="G30" s="6"/>
      <c r="H30" s="6"/>
    </row>
    <row r="31" spans="1:17" x14ac:dyDescent="0.2">
      <c r="A31" s="6"/>
      <c r="B31" s="9"/>
      <c r="C31" s="6"/>
      <c r="D31" s="6"/>
      <c r="G31" s="6"/>
      <c r="H31" s="6"/>
    </row>
    <row r="32" spans="1:17" x14ac:dyDescent="0.2">
      <c r="A32" s="7"/>
      <c r="B32" s="7"/>
      <c r="C32" s="7"/>
      <c r="D32" s="7"/>
      <c r="E32" s="7"/>
      <c r="F32" s="7"/>
      <c r="G32" s="7"/>
      <c r="H32" s="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2021-03-30T15:55:48Z</dcterms:created>
  <dcterms:modified xsi:type="dcterms:W3CDTF">2021-05-08T19:37:15Z</dcterms:modified>
</cp:coreProperties>
</file>