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0D36D798-6276-0643-A190-AD5DA6DCEE05}" xr6:coauthVersionLast="46" xr6:coauthVersionMax="46" xr10:uidLastSave="{00000000-0000-0000-0000-000000000000}"/>
  <bookViews>
    <workbookView xWindow="0" yWindow="460" windowWidth="25600" windowHeight="155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F3" i="1"/>
  <c r="F4" i="1"/>
  <c r="F5" i="1"/>
  <c r="F2" i="1"/>
  <c r="E3" i="1"/>
  <c r="E2" i="1"/>
  <c r="G3" i="1"/>
  <c r="E4" i="1"/>
  <c r="G4" i="1"/>
  <c r="E26" i="1"/>
  <c r="E25" i="1"/>
  <c r="E24" i="1"/>
  <c r="F26" i="1"/>
  <c r="H26" i="1"/>
  <c r="F25" i="1"/>
  <c r="H25" i="1"/>
  <c r="F24" i="1"/>
  <c r="H24" i="1"/>
  <c r="E23" i="1"/>
  <c r="F23" i="1"/>
  <c r="H23" i="1"/>
  <c r="G25" i="1"/>
  <c r="I25" i="1"/>
  <c r="G24" i="1"/>
  <c r="I24" i="1"/>
  <c r="G26" i="1"/>
  <c r="G23" i="1"/>
  <c r="I26" i="1"/>
  <c r="I23" i="1"/>
  <c r="L14" i="1"/>
  <c r="L13" i="1"/>
  <c r="L12" i="1"/>
  <c r="H14" i="1"/>
  <c r="H13" i="1"/>
  <c r="H12" i="1"/>
  <c r="G2" i="1"/>
  <c r="J13" i="1"/>
  <c r="G5" i="1"/>
  <c r="J14" i="1"/>
  <c r="J12" i="1"/>
</calcChain>
</file>

<file path=xl/sharedStrings.xml><?xml version="1.0" encoding="utf-8"?>
<sst xmlns="http://schemas.openxmlformats.org/spreadsheetml/2006/main" count="27" uniqueCount="21">
  <si>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</si>
  <si>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</si>
  <si>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</si>
  <si>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</si>
  <si>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</si>
  <si>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</si>
  <si>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</si>
  <si>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</si>
  <si>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</si>
  <si>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</si>
  <si>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</si>
  <si>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</si>
  <si>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</si>
  <si>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</si>
  <si>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</si>
  <si>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</si>
  <si>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</si>
  <si>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</si>
  <si>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d1/d2</t>
  </si>
  <si>
    <t>d2/d3</t>
  </si>
  <si>
    <t>d1/d3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</si>
</sst>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Ciprofloxacin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1.9215026238164064</c:v>
                  </c:pt>
                  <c:pt idx="2">
                    <c:v>1.4299357794437253</c:v>
                  </c:pt>
                  <c:pt idx="3">
                    <c:v>2.613170551903059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1.9215026238164064</c:v>
                  </c:pt>
                  <c:pt idx="2">
                    <c:v>1.4299357794437253</c:v>
                  </c:pt>
                  <c:pt idx="3">
                    <c:v>2.613170551903059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d1/d2</c:v>
                </c:pt>
                <c:pt idx="2">
                  <c:v>d1/d3</c:v>
                </c:pt>
                <c:pt idx="3">
                  <c:v>d2/d3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0</c:v>
                </c:pt>
                <c:pt idx="1">
                  <c:v>28.293666666666667</c:v>
                </c:pt>
                <c:pt idx="2">
                  <c:v>34.121666666666663</c:v>
                </c:pt>
                <c:pt idx="3">
                  <c:v>26.99366666666667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E5" sqref="E5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C2" s="2"/>
      <c r="D2" s="2"/>
      <c r="E2" s="2" t="e">
        <f>AVERAGE(B2:D2)</f>
        <v>#DIV/0!</v>
      </c>
      <c r="F2" s="2" t="e">
        <f>STDEV(B2:D2)</f>
        <v>#DIV/0!</v>
      </c>
      <c r="G2" t="e">
        <f>E2/E2</f>
        <v>#DIV/0!</v>
      </c>
    </row>
    <row r="3" spans="1:12" x14ac:dyDescent="0.2">
      <c r="A3" s="1" t="s">
        <v>18</v>
      </c>
      <c r="B3" s="2">
        <v>26.373999999999999</v>
      </c>
      <c r="C3" s="2">
        <v>28.29</v>
      </c>
      <c r="D3" s="2">
        <v>30.216999999999999</v>
      </c>
      <c r="E3" s="2">
        <f t="shared" ref="E3:E5" si="0">AVERAGE(B3:D3)</f>
        <v>28.293666666666667</v>
      </c>
      <c r="F3" s="2">
        <f t="shared" ref="F3:F5" si="1">STDEV(B3:D3)</f>
        <v>1.9215026238164064</v>
      </c>
      <c r="G3" t="e">
        <f>E3/E2</f>
        <v>#DIV/0!</v>
      </c>
    </row>
    <row r="4" spans="1:12" x14ac:dyDescent="0.2">
      <c r="A4" s="1" t="s">
        <v>20</v>
      </c>
      <c r="B4" s="2">
        <v>32.503999999999998</v>
      </c>
      <c r="C4">
        <v>34.643999999999998</v>
      </c>
      <c r="D4" s="5">
        <v>35.216999999999999</v>
      </c>
      <c r="E4" s="2">
        <f>AVERAGE(B4:D4)</f>
        <v>34.121666666666663</v>
      </c>
      <c r="F4" s="2">
        <f>STDEV(B4:D4)</f>
        <v>1.4299357794437253</v>
      </c>
      <c r="G4" t="e">
        <f>E4/E2</f>
        <v>#DIV/0!</v>
      </c>
    </row>
    <row r="5" spans="1:12" x14ac:dyDescent="0.2">
      <c r="A5" s="1" t="s">
        <v>19</v>
      </c>
      <c r="B5" s="2">
        <v>24.558</v>
      </c>
      <c r="C5" s="2">
        <v>26.669</v>
      </c>
      <c r="D5" s="2">
        <v>29.754000000000001</v>
      </c>
      <c r="E5" s="2">
        <f>AVERAGE(B5:D5)</f>
        <v>26.99366666666667</v>
      </c>
      <c r="F5" s="2">
        <f t="shared" si="1"/>
        <v>2.613170551903059</v>
      </c>
      <c r="G5" t="e">
        <f>E5/E2</f>
        <v>#DIV/0!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 t="e">
        <f>TTEST(B2:D2,B3:D3,2,2)</f>
        <v>#DIV/0!</v>
      </c>
      <c r="J12" t="e">
        <f>E3/E2</f>
        <v>#DIV/0!</v>
      </c>
      <c r="L12" t="e">
        <f>TTEST(B2:D2,B3:D3,2,2)</f>
        <v>#DIV/0!</v>
      </c>
    </row>
    <row r="13" spans="1:12" x14ac:dyDescent="0.2">
      <c r="H13">
        <f>TTEST(B3:D3,B4:D4,2,2)</f>
        <v>1.3537612004622196E-2</v>
      </c>
      <c r="J13" t="e">
        <f>E4/E2</f>
        <v>#DIV/0!</v>
      </c>
      <c r="L13" t="e">
        <f>TTEST(B2:D2,B4:D4,2,2)</f>
        <v>#DIV/0!</v>
      </c>
    </row>
    <row r="14" spans="1:12" x14ac:dyDescent="0.2">
      <c r="H14">
        <f>TTEST(B4:D4,B5:D5,2,2)</f>
        <v>1.4322773604347782E-2</v>
      </c>
      <c r="J14" t="e">
        <f>E5/E2</f>
        <v>#DIV/0!</v>
      </c>
      <c r="L14" t="e">
        <f>TTEST(B2:D2,B5:D5,2,2)</f>
        <v>#DIV/0!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2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STDEV(E24,G24)</f>
        <v>#DIV/0!</v>
      </c>
    </row>
    <row r="25" spans="1:9" x14ac:dyDescent="0.2">
      <c r="A25" s="1" t="s">
        <v>3</v>
      </c>
      <c r="B25" s="2"/>
      <c r="C25" s="2"/>
      <c r="D25" s="5"/>
      <c r="E25" t="e">
        <f>B25/B23</f>
        <v>#DIV/0!</v>
      </c>
      <c r="F25" t="e">
        <f>C25/C23</f>
        <v>#DIV/0!</v>
      </c>
      <c r="G25" s="6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4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>AVERAGE(E26:G26)</f>
        <v>#DIV/0!</v>
      </c>
      <c r="I26" t="e">
        <f>STDEV(E26:G26)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2021-05-08T19:18:47Z</dcterms:modified>
</cp:coreProperties>
</file>