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Jamie Wandzilak\Data\"/>
    </mc:Choice>
  </mc:AlternateContent>
  <xr:revisionPtr revIDLastSave="0" documentId="8_{D4C78C58-8061-4568-993B-78554ACA3C90}" xr6:coauthVersionLast="41" xr6:coauthVersionMax="41" xr10:uidLastSave="{00000000-0000-0000-0000-000000000000}"/>
  <bookViews>
    <workbookView xWindow="-110" yWindow="-110" windowWidth="19420" windowHeight="10420" activeTab="1" xr2:uid="{FFF0F5AD-D5F9-4795-B440-12AD200A6FCF}"/>
  </bookViews>
  <sheets>
    <sheet name="Sheet1" sheetId="1" r:id="rId1"/>
    <sheet name="Sheet2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F3" i="2"/>
  <c r="F4" i="2"/>
  <c r="I4" i="2"/>
  <c r="H4" i="2"/>
  <c r="G4" i="2"/>
  <c r="I3" i="2"/>
  <c r="H3" i="2"/>
  <c r="G3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  <c r="K4" i="1" l="1"/>
  <c r="J4" i="1"/>
  <c r="I4" i="1"/>
  <c r="H4" i="1"/>
  <c r="K3" i="1"/>
  <c r="J3" i="1"/>
  <c r="I3" i="1"/>
  <c r="H3" i="1"/>
  <c r="K2" i="1"/>
  <c r="J2" i="1"/>
  <c r="I2" i="1"/>
  <c r="H2" i="1"/>
</calcChain>
</file>

<file path=xl/sharedStrings.xml><?xml version="1.0" encoding="utf-8"?>
<sst xmlns="http://schemas.openxmlformats.org/spreadsheetml/2006/main" count="130" uniqueCount="20">
  <si>
    <t>Tube Number</t>
  </si>
  <si>
    <t>Dilution</t>
  </si>
  <si>
    <t>Strain</t>
  </si>
  <si>
    <t>OD600 Reading at 3.5-4 hours</t>
  </si>
  <si>
    <t>0 uM</t>
  </si>
  <si>
    <t>1 - WT</t>
  </si>
  <si>
    <t>2 – LVS dPmrA</t>
  </si>
  <si>
    <t>3 – LVS dPmrA dPriM</t>
  </si>
  <si>
    <t>40 uM</t>
  </si>
  <si>
    <t>60 uM</t>
  </si>
  <si>
    <t>100 uM</t>
  </si>
  <si>
    <t>LVS</t>
  </si>
  <si>
    <t>dPmrA</t>
  </si>
  <si>
    <t>dPmrA, dPriM</t>
  </si>
  <si>
    <t>0uM</t>
  </si>
  <si>
    <t>40uM</t>
  </si>
  <si>
    <t>60uM</t>
  </si>
  <si>
    <t>100uM</t>
  </si>
  <si>
    <t>OD600 Reading at 24 hours (1:4)</t>
  </si>
  <si>
    <t xml:space="preserve">OD600 24 hour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</si>
</sst>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</a:t>
            </a:r>
            <a:r>
              <a:rPr lang="en-US" baseline="0"/>
              <a:t> hour timepoint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Sheet1!$H$1:$K$1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Sheet1!$H$2:$K$2</c:f>
              <c:numCache>
                <c:formatCode>General</c:formatCode>
                <c:ptCount val="4"/>
                <c:pt idx="0">
                  <c:v>0.24333333333333332</c:v>
                </c:pt>
                <c:pt idx="1">
                  <c:v>0.24866666666666667</c:v>
                </c:pt>
                <c:pt idx="2">
                  <c:v>0.23533333333333331</c:v>
                </c:pt>
                <c:pt idx="3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3-43B0-A418-3E32323C8BE1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dPmrA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Sheet1!$H$1:$K$1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Sheet1!$H$3:$K$3</c:f>
              <c:numCache>
                <c:formatCode>General</c:formatCode>
                <c:ptCount val="4"/>
                <c:pt idx="0">
                  <c:v>0.21633333333333335</c:v>
                </c:pt>
                <c:pt idx="1">
                  <c:v>0.18866666666666665</c:v>
                </c:pt>
                <c:pt idx="2">
                  <c:v>0.155</c:v>
                </c:pt>
                <c:pt idx="3">
                  <c:v>0.14166666666666669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3-43B0-A418-3E32323C8BE1}"/>
            </c:ext>
          </c:extLst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dPmrA, dPriM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Sheet1!$H$1:$K$1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Sheet1!$H$4:$K$4</c:f>
              <c:numCache>
                <c:formatCode>General</c:formatCode>
                <c:ptCount val="4"/>
                <c:pt idx="0">
                  <c:v>0.24633333333333332</c:v>
                </c:pt>
                <c:pt idx="1">
                  <c:v>0.23633333333333331</c:v>
                </c:pt>
                <c:pt idx="2">
                  <c:v>0.20566666666666666</c:v>
                </c:pt>
                <c:pt idx="3">
                  <c:v>0.18899999999999997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3-43B0-A418-3E32323C8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994368"/>
        <c:axId val="433994696"/>
      </c:barChart>
      <c:catAx>
        <c:axId val="43399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Copper</a:t>
                </a:r>
                <a:r>
                  <a:rPr lang="en-US" baseline="0"/>
                  <a:t> Concentration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94696"/>
        <c:crosses val="autoZero"/>
        <c:auto val="1"/>
        <c:lblAlgn val="ctr"/>
        <c:lblOffset val="100"/>
        <c:noMultiLvlLbl val="0"/>
      </c:catAx>
      <c:valAx>
        <c:axId val="43399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9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</a:t>
            </a:r>
            <a:r>
              <a:rPr lang="en-US" baseline="0"/>
              <a:t> hour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Sheet2!$E$2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Sheet2!$F$1:$I$1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Sheet2!$F$2:$I$2</c:f>
              <c:numCache>
                <c:formatCode>General</c:formatCode>
                <c:ptCount val="4"/>
                <c:pt idx="0">
                  <c:v>1.7533333333333332</c:v>
                </c:pt>
                <c:pt idx="1">
                  <c:v>1.5053333333333334</c:v>
                </c:pt>
                <c:pt idx="2">
                  <c:v>1.1893333333333336</c:v>
                </c:pt>
                <c:pt idx="3">
                  <c:v>0.78266666666666662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E-4212-97D9-F39C30429402}"/>
            </c:ext>
          </c:extLst>
        </c:ser>
        <c:ser>
          <c:idx val="1"/>
          <c:order val="1"/>
          <c:tx>
            <c:strRef>
              <c:f>Sheet2!$E$3</c:f>
              <c:strCache>
                <c:ptCount val="1"/>
                <c:pt idx="0">
                  <c:v>dPmrA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Sheet2!$F$1:$I$1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Sheet2!$F$3:$I$3</c:f>
              <c:numCache>
                <c:formatCode>General</c:formatCode>
                <c:ptCount val="4"/>
                <c:pt idx="0">
                  <c:v>1.6479999999999999</c:v>
                </c:pt>
                <c:pt idx="1">
                  <c:v>0.59466666666666657</c:v>
                </c:pt>
                <c:pt idx="2">
                  <c:v>0.52799999999999991</c:v>
                </c:pt>
                <c:pt idx="3">
                  <c:v>0.316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E-4212-97D9-F39C30429402}"/>
            </c:ext>
          </c:extLst>
        </c:ser>
        <c:ser>
          <c:idx val="2"/>
          <c:order val="2"/>
          <c:tx>
            <c:strRef>
              <c:f>Sheet2!$E$4</c:f>
              <c:strCache>
                <c:ptCount val="1"/>
                <c:pt idx="0">
                  <c:v>dPmrA, dPriM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Sheet2!$F$1:$I$1</c:f>
              <c:strCache>
                <c:ptCount val="4"/>
                <c:pt idx="0">
                  <c:v>0uM</c:v>
                </c:pt>
                <c:pt idx="1">
                  <c:v>40uM</c:v>
                </c:pt>
                <c:pt idx="2">
                  <c:v>60uM</c:v>
                </c:pt>
                <c:pt idx="3">
                  <c:v>100uM</c:v>
                </c:pt>
              </c:strCache>
            </c:strRef>
          </c:cat>
          <c:val>
            <c:numRef>
              <c:f>Sheet2!$F$4:$I$4</c:f>
              <c:numCache>
                <c:formatCode>General</c:formatCode>
                <c:ptCount val="4"/>
                <c:pt idx="0">
                  <c:v>1.452</c:v>
                </c:pt>
                <c:pt idx="1">
                  <c:v>0.63200000000000001</c:v>
                </c:pt>
                <c:pt idx="2">
                  <c:v>0.52</c:v>
                </c:pt>
                <c:pt idx="3">
                  <c:v>0.35866666666666669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9E-4212-97D9-F39C30429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159584"/>
        <c:axId val="536164504"/>
      </c:barChart>
      <c:catAx>
        <c:axId val="536159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Copper</a:t>
                </a:r>
                <a:r>
                  <a:rPr lang="en-US" baseline="0"/>
                  <a:t> Concentration (uM)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64504"/>
        <c:crosses val="autoZero"/>
        <c:auto val="1"/>
        <c:lblAlgn val="ctr"/>
        <c:lblOffset val="100"/>
        <c:noMultiLvlLbl val="0"/>
      </c:catAx>
      <c:valAx>
        <c:axId val="53616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15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225424</xdr:colOff>
      <xdr:row>5</xdr:row>
      <xdr:rowOff>165100</xdr:rowOff>
    </xdr:from>
    <xdr:to>
      <xdr:col>18</xdr:col>
      <xdr:colOff>196849</xdr:colOff>
      <xdr:row>15</xdr:row>
      <xdr:rowOff>285750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EAC9BC-57AA-4E66-8F18-8ED904056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174624</xdr:colOff>
      <xdr:row>6</xdr:row>
      <xdr:rowOff>298450</xdr:rowOff>
    </xdr:from>
    <xdr:to>
      <xdr:col>14</xdr:col>
      <xdr:colOff>406399</xdr:colOff>
      <xdr:row>17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3D3D43-2F00-4334-9588-20C7E08B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2CC6-C57A-4C4F-BE91-963A7CE6A4BA}">
  <dimension ref="A1:K37"/>
  <sheetViews>
    <sheetView topLeftCell="F6" workbookViewId="0">
      <selection activeCell="G1" sqref="G1:K4"/>
    </sheetView>
  </sheetViews>
  <sheetFormatPr defaultRowHeight="14.5" x14ac:dyDescent="0.35"/>
  <cols>
    <col min="2" max="2" width="12.7265625" customWidth="1"/>
    <col min="3" max="3" width="9.453125" customWidth="1"/>
    <col min="4" max="4" width="14.81640625" customWidth="1"/>
    <col min="5" max="5" width="16.54296875" customWidth="1"/>
    <col min="6" max="6" width="17.81640625" customWidth="1"/>
    <col min="7" max="7" width="13.90625" customWidth="1"/>
  </cols>
  <sheetData>
    <row r="1" spans="1:11" ht="42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6" t="s">
        <v>19</v>
      </c>
      <c r="H1" s="5" t="s">
        <v>14</v>
      </c>
      <c r="I1" s="5" t="s">
        <v>15</v>
      </c>
      <c r="J1" s="5" t="s">
        <v>16</v>
      </c>
      <c r="K1" s="5" t="s">
        <v>17</v>
      </c>
    </row>
    <row r="2" spans="1:11" ht="15" thickBot="1" x14ac:dyDescent="0.4">
      <c r="A2" s="3">
        <v>1</v>
      </c>
      <c r="B2" s="4" t="s">
        <v>4</v>
      </c>
      <c r="C2" s="4" t="s">
        <v>5</v>
      </c>
      <c r="D2" s="4">
        <v>0.255</v>
      </c>
      <c r="E2" s="4">
        <v>0.41899999999999998</v>
      </c>
      <c r="F2">
        <f>E2*4</f>
        <v>1.6759999999999999</v>
      </c>
      <c r="G2" s="7" t="s">
        <v>11</v>
      </c>
      <c r="H2">
        <f>AVERAGE(D2:D4)</f>
        <v>0.24333333333333332</v>
      </c>
      <c r="I2">
        <f>AVERAGE(D11:D13)</f>
        <v>0.24866666666666667</v>
      </c>
      <c r="J2">
        <f>AVERAGE(D20:D22)</f>
        <v>0.23533333333333331</v>
      </c>
      <c r="K2">
        <f>AVERAGE(D29:D31)</f>
        <v>0.221</v>
      </c>
    </row>
    <row r="3" spans="1:11" ht="15" thickBot="1" x14ac:dyDescent="0.4">
      <c r="A3" s="3">
        <v>2</v>
      </c>
      <c r="B3" s="4" t="s">
        <v>4</v>
      </c>
      <c r="C3" s="4" t="s">
        <v>5</v>
      </c>
      <c r="D3" s="4">
        <v>0.245</v>
      </c>
      <c r="E3" s="4">
        <v>0.435</v>
      </c>
      <c r="F3">
        <f t="shared" ref="F3:F37" si="0">E3*4</f>
        <v>1.74</v>
      </c>
      <c r="G3" s="7" t="s">
        <v>12</v>
      </c>
      <c r="H3">
        <f>AVERAGE(D5:D7)</f>
        <v>0.21633333333333335</v>
      </c>
      <c r="I3">
        <f>AVERAGE(D14:D16)</f>
        <v>0.18866666666666665</v>
      </c>
      <c r="J3">
        <f>AVERAGE(D23:D25)</f>
        <v>0.155</v>
      </c>
      <c r="K3">
        <f>AVERAGE(D32:D34)</f>
        <v>0.14166666666666669</v>
      </c>
    </row>
    <row r="4" spans="1:11" ht="15" thickBot="1" x14ac:dyDescent="0.4">
      <c r="A4" s="3">
        <v>3</v>
      </c>
      <c r="B4" s="4" t="s">
        <v>4</v>
      </c>
      <c r="C4" s="4" t="s">
        <v>5</v>
      </c>
      <c r="D4" s="4">
        <v>0.23</v>
      </c>
      <c r="E4" s="4">
        <v>0.46100000000000002</v>
      </c>
      <c r="F4">
        <f t="shared" si="0"/>
        <v>1.8440000000000001</v>
      </c>
      <c r="G4" s="7" t="s">
        <v>13</v>
      </c>
      <c r="H4">
        <f>AVERAGE(D8:D10)</f>
        <v>0.24633333333333332</v>
      </c>
      <c r="I4">
        <f>AVERAGE(D17:D19)</f>
        <v>0.23633333333333331</v>
      </c>
      <c r="J4">
        <f>AVERAGE(D26:D28)</f>
        <v>0.20566666666666666</v>
      </c>
      <c r="K4">
        <f>AVERAGE(D35:D37)</f>
        <v>0.18899999999999997</v>
      </c>
    </row>
    <row r="5" spans="1:11" ht="28.5" thickBot="1" x14ac:dyDescent="0.4">
      <c r="A5" s="3">
        <v>4</v>
      </c>
      <c r="B5" s="4" t="s">
        <v>4</v>
      </c>
      <c r="C5" s="4" t="s">
        <v>6</v>
      </c>
      <c r="D5" s="4">
        <v>0.20699999999999999</v>
      </c>
      <c r="E5" s="4">
        <v>0.41699999999999998</v>
      </c>
      <c r="F5">
        <f t="shared" si="0"/>
        <v>1.6679999999999999</v>
      </c>
    </row>
    <row r="6" spans="1:11" ht="28.5" thickBot="1" x14ac:dyDescent="0.4">
      <c r="A6" s="3">
        <v>5</v>
      </c>
      <c r="B6" s="4" t="s">
        <v>4</v>
      </c>
      <c r="C6" s="4" t="s">
        <v>6</v>
      </c>
      <c r="D6" s="4">
        <v>0.214</v>
      </c>
      <c r="E6" s="4">
        <v>0.40100000000000002</v>
      </c>
      <c r="F6">
        <f t="shared" si="0"/>
        <v>1.6040000000000001</v>
      </c>
    </row>
    <row r="7" spans="1:11" ht="28.5" thickBot="1" x14ac:dyDescent="0.4">
      <c r="A7" s="3">
        <v>6</v>
      </c>
      <c r="B7" s="4" t="s">
        <v>4</v>
      </c>
      <c r="C7" s="4" t="s">
        <v>6</v>
      </c>
      <c r="D7" s="4">
        <v>0.22800000000000001</v>
      </c>
      <c r="E7" s="4">
        <v>0.41799999999999998</v>
      </c>
      <c r="F7">
        <f t="shared" si="0"/>
        <v>1.6719999999999999</v>
      </c>
    </row>
    <row r="8" spans="1:11" ht="42.5" thickBot="1" x14ac:dyDescent="0.4">
      <c r="A8" s="3">
        <v>7</v>
      </c>
      <c r="B8" s="4" t="s">
        <v>4</v>
      </c>
      <c r="C8" s="4" t="s">
        <v>7</v>
      </c>
      <c r="D8" s="4">
        <v>0.22700000000000001</v>
      </c>
      <c r="E8" s="4">
        <v>0.38600000000000001</v>
      </c>
      <c r="F8">
        <f t="shared" si="0"/>
        <v>1.544</v>
      </c>
    </row>
    <row r="9" spans="1:11" ht="42.5" thickBot="1" x14ac:dyDescent="0.4">
      <c r="A9" s="3">
        <v>8</v>
      </c>
      <c r="B9" s="4" t="s">
        <v>4</v>
      </c>
      <c r="C9" s="4" t="s">
        <v>7</v>
      </c>
      <c r="D9" s="4">
        <v>0.26300000000000001</v>
      </c>
      <c r="E9" s="4">
        <v>0.34699999999999998</v>
      </c>
      <c r="F9">
        <f t="shared" si="0"/>
        <v>1.3879999999999999</v>
      </c>
    </row>
    <row r="10" spans="1:11" ht="42.5" thickBot="1" x14ac:dyDescent="0.4">
      <c r="A10" s="3">
        <v>9</v>
      </c>
      <c r="B10" s="4" t="s">
        <v>4</v>
      </c>
      <c r="C10" s="4" t="s">
        <v>7</v>
      </c>
      <c r="D10" s="4">
        <v>0.249</v>
      </c>
      <c r="E10" s="4">
        <v>0.35599999999999998</v>
      </c>
      <c r="F10">
        <f t="shared" si="0"/>
        <v>1.4239999999999999</v>
      </c>
    </row>
    <row r="11" spans="1:11" ht="15" thickBot="1" x14ac:dyDescent="0.4">
      <c r="A11" s="3">
        <v>10</v>
      </c>
      <c r="B11" s="4" t="s">
        <v>8</v>
      </c>
      <c r="C11" s="4" t="s">
        <v>5</v>
      </c>
      <c r="D11" s="4">
        <v>0.24199999999999999</v>
      </c>
      <c r="E11" s="4">
        <v>0.34699999999999998</v>
      </c>
      <c r="F11">
        <f t="shared" si="0"/>
        <v>1.3879999999999999</v>
      </c>
    </row>
    <row r="12" spans="1:11" ht="15" thickBot="1" x14ac:dyDescent="0.4">
      <c r="A12" s="3">
        <v>11</v>
      </c>
      <c r="B12" s="4" t="s">
        <v>8</v>
      </c>
      <c r="C12" s="4" t="s">
        <v>5</v>
      </c>
      <c r="D12" s="4">
        <v>0.255</v>
      </c>
      <c r="E12" s="4">
        <v>0.4</v>
      </c>
      <c r="F12">
        <f t="shared" si="0"/>
        <v>1.6</v>
      </c>
    </row>
    <row r="13" spans="1:11" ht="15" thickBot="1" x14ac:dyDescent="0.4">
      <c r="A13" s="3">
        <v>12</v>
      </c>
      <c r="B13" s="4" t="s">
        <v>8</v>
      </c>
      <c r="C13" s="4" t="s">
        <v>5</v>
      </c>
      <c r="D13" s="4">
        <v>0.249</v>
      </c>
      <c r="E13" s="4">
        <v>0.38200000000000001</v>
      </c>
      <c r="F13">
        <f t="shared" si="0"/>
        <v>1.528</v>
      </c>
    </row>
    <row r="14" spans="1:11" ht="28.5" thickBot="1" x14ac:dyDescent="0.4">
      <c r="A14" s="3">
        <v>13</v>
      </c>
      <c r="B14" s="4" t="s">
        <v>8</v>
      </c>
      <c r="C14" s="4" t="s">
        <v>6</v>
      </c>
      <c r="D14" s="4">
        <v>0.17799999999999999</v>
      </c>
      <c r="E14" s="4">
        <v>0.151</v>
      </c>
      <c r="F14">
        <f t="shared" si="0"/>
        <v>0.60399999999999998</v>
      </c>
    </row>
    <row r="15" spans="1:11" ht="28.5" thickBot="1" x14ac:dyDescent="0.4">
      <c r="A15" s="3">
        <v>14</v>
      </c>
      <c r="B15" s="4" t="s">
        <v>8</v>
      </c>
      <c r="C15" s="4" t="s">
        <v>6</v>
      </c>
      <c r="D15" s="4">
        <v>0.18</v>
      </c>
      <c r="E15" s="4">
        <v>0.14699999999999999</v>
      </c>
      <c r="F15">
        <f t="shared" si="0"/>
        <v>0.58799999999999997</v>
      </c>
    </row>
    <row r="16" spans="1:11" ht="28.5" thickBot="1" x14ac:dyDescent="0.4">
      <c r="A16" s="3">
        <v>15</v>
      </c>
      <c r="B16" s="4" t="s">
        <v>8</v>
      </c>
      <c r="C16" s="4" t="s">
        <v>6</v>
      </c>
      <c r="D16" s="4">
        <v>0.20799999999999999</v>
      </c>
      <c r="E16" s="4">
        <v>0.14799999999999999</v>
      </c>
      <c r="F16">
        <f t="shared" si="0"/>
        <v>0.59199999999999997</v>
      </c>
    </row>
    <row r="17" spans="1:6" ht="42.5" thickBot="1" x14ac:dyDescent="0.4">
      <c r="A17" s="3">
        <v>16</v>
      </c>
      <c r="B17" s="4" t="s">
        <v>8</v>
      </c>
      <c r="C17" s="4" t="s">
        <v>7</v>
      </c>
      <c r="D17" s="4">
        <v>0.214</v>
      </c>
      <c r="E17" s="4">
        <v>0.16300000000000001</v>
      </c>
      <c r="F17">
        <f t="shared" si="0"/>
        <v>0.65200000000000002</v>
      </c>
    </row>
    <row r="18" spans="1:6" ht="42.5" thickBot="1" x14ac:dyDescent="0.4">
      <c r="A18" s="3">
        <v>17</v>
      </c>
      <c r="B18" s="4" t="s">
        <v>8</v>
      </c>
      <c r="C18" s="4" t="s">
        <v>7</v>
      </c>
      <c r="D18" s="4">
        <v>0.26600000000000001</v>
      </c>
      <c r="E18" s="4">
        <v>0.16400000000000001</v>
      </c>
      <c r="F18">
        <f t="shared" si="0"/>
        <v>0.65600000000000003</v>
      </c>
    </row>
    <row r="19" spans="1:6" ht="42.5" thickBot="1" x14ac:dyDescent="0.4">
      <c r="A19" s="3">
        <v>18</v>
      </c>
      <c r="B19" s="4" t="s">
        <v>8</v>
      </c>
      <c r="C19" s="4" t="s">
        <v>7</v>
      </c>
      <c r="D19" s="4">
        <v>0.22900000000000001</v>
      </c>
      <c r="E19" s="4">
        <v>0.14699999999999999</v>
      </c>
      <c r="F19">
        <f t="shared" si="0"/>
        <v>0.58799999999999997</v>
      </c>
    </row>
    <row r="20" spans="1:6" ht="15" thickBot="1" x14ac:dyDescent="0.4">
      <c r="A20" s="3">
        <v>19</v>
      </c>
      <c r="B20" s="4" t="s">
        <v>9</v>
      </c>
      <c r="C20" s="4" t="s">
        <v>5</v>
      </c>
      <c r="D20" s="4">
        <v>0.22600000000000001</v>
      </c>
      <c r="E20" s="4">
        <v>0.30099999999999999</v>
      </c>
      <c r="F20">
        <f t="shared" si="0"/>
        <v>1.204</v>
      </c>
    </row>
    <row r="21" spans="1:6" ht="15" thickBot="1" x14ac:dyDescent="0.4">
      <c r="A21" s="3">
        <v>20</v>
      </c>
      <c r="B21" s="4" t="s">
        <v>9</v>
      </c>
      <c r="C21" s="4" t="s">
        <v>5</v>
      </c>
      <c r="D21" s="4">
        <v>0.23899999999999999</v>
      </c>
      <c r="E21" s="4">
        <v>0.26900000000000002</v>
      </c>
      <c r="F21">
        <f t="shared" si="0"/>
        <v>1.0760000000000001</v>
      </c>
    </row>
    <row r="22" spans="1:6" ht="15" thickBot="1" x14ac:dyDescent="0.4">
      <c r="A22" s="3">
        <v>21</v>
      </c>
      <c r="B22" s="4" t="s">
        <v>9</v>
      </c>
      <c r="C22" s="4" t="s">
        <v>5</v>
      </c>
      <c r="D22" s="4">
        <v>0.24099999999999999</v>
      </c>
      <c r="E22" s="4">
        <v>0.32200000000000001</v>
      </c>
      <c r="F22">
        <f t="shared" si="0"/>
        <v>1.288</v>
      </c>
    </row>
    <row r="23" spans="1:6" ht="28.5" thickBot="1" x14ac:dyDescent="0.4">
      <c r="A23" s="3">
        <v>22</v>
      </c>
      <c r="B23" s="4" t="s">
        <v>9</v>
      </c>
      <c r="C23" s="4" t="s">
        <v>6</v>
      </c>
      <c r="D23" s="4">
        <v>0.159</v>
      </c>
      <c r="E23" s="4">
        <v>0.14399999999999999</v>
      </c>
      <c r="F23">
        <f t="shared" si="0"/>
        <v>0.57599999999999996</v>
      </c>
    </row>
    <row r="24" spans="1:6" ht="28.5" thickBot="1" x14ac:dyDescent="0.4">
      <c r="A24" s="3">
        <v>23</v>
      </c>
      <c r="B24" s="4" t="s">
        <v>9</v>
      </c>
      <c r="C24" s="4" t="s">
        <v>6</v>
      </c>
      <c r="D24" s="4">
        <v>0.14799999999999999</v>
      </c>
      <c r="E24" s="4">
        <v>0.14099999999999999</v>
      </c>
      <c r="F24">
        <f t="shared" si="0"/>
        <v>0.56399999999999995</v>
      </c>
    </row>
    <row r="25" spans="1:6" ht="28.5" thickBot="1" x14ac:dyDescent="0.4">
      <c r="A25" s="3">
        <v>24</v>
      </c>
      <c r="B25" s="4" t="s">
        <v>9</v>
      </c>
      <c r="C25" s="4" t="s">
        <v>6</v>
      </c>
      <c r="D25" s="4">
        <v>0.158</v>
      </c>
      <c r="E25" s="4">
        <v>0.111</v>
      </c>
      <c r="F25">
        <f t="shared" si="0"/>
        <v>0.44400000000000001</v>
      </c>
    </row>
    <row r="26" spans="1:6" ht="42.5" thickBot="1" x14ac:dyDescent="0.4">
      <c r="A26" s="3">
        <v>25</v>
      </c>
      <c r="B26" s="4" t="s">
        <v>9</v>
      </c>
      <c r="C26" s="4" t="s">
        <v>7</v>
      </c>
      <c r="D26" s="4">
        <v>0.19600000000000001</v>
      </c>
      <c r="E26" s="4">
        <v>0.11899999999999999</v>
      </c>
      <c r="F26">
        <f t="shared" si="0"/>
        <v>0.47599999999999998</v>
      </c>
    </row>
    <row r="27" spans="1:6" ht="42.5" thickBot="1" x14ac:dyDescent="0.4">
      <c r="A27" s="3">
        <v>26</v>
      </c>
      <c r="B27" s="4" t="s">
        <v>9</v>
      </c>
      <c r="C27" s="4" t="s">
        <v>7</v>
      </c>
      <c r="D27" s="4">
        <v>0.20599999999999999</v>
      </c>
      <c r="E27" s="4">
        <v>0.13100000000000001</v>
      </c>
      <c r="F27">
        <f t="shared" si="0"/>
        <v>0.52400000000000002</v>
      </c>
    </row>
    <row r="28" spans="1:6" ht="42.5" thickBot="1" x14ac:dyDescent="0.4">
      <c r="A28" s="3">
        <v>27</v>
      </c>
      <c r="B28" s="4" t="s">
        <v>9</v>
      </c>
      <c r="C28" s="4" t="s">
        <v>7</v>
      </c>
      <c r="D28" s="4">
        <v>0.215</v>
      </c>
      <c r="E28" s="4">
        <v>0.14000000000000001</v>
      </c>
      <c r="F28">
        <f t="shared" si="0"/>
        <v>0.56000000000000005</v>
      </c>
    </row>
    <row r="29" spans="1:6" ht="15" thickBot="1" x14ac:dyDescent="0.4">
      <c r="A29" s="3">
        <v>28</v>
      </c>
      <c r="B29" s="4" t="s">
        <v>10</v>
      </c>
      <c r="C29" s="4" t="s">
        <v>5</v>
      </c>
      <c r="D29" s="4">
        <v>0.2</v>
      </c>
      <c r="E29" s="4">
        <v>0.16500000000000001</v>
      </c>
      <c r="F29">
        <f t="shared" si="0"/>
        <v>0.66</v>
      </c>
    </row>
    <row r="30" spans="1:6" ht="15" thickBot="1" x14ac:dyDescent="0.4">
      <c r="A30" s="3">
        <v>29</v>
      </c>
      <c r="B30" s="4" t="s">
        <v>10</v>
      </c>
      <c r="C30" s="4" t="s">
        <v>5</v>
      </c>
      <c r="D30" s="4">
        <v>0.23300000000000001</v>
      </c>
      <c r="E30" s="4">
        <v>0.20799999999999999</v>
      </c>
      <c r="F30">
        <f t="shared" si="0"/>
        <v>0.83199999999999996</v>
      </c>
    </row>
    <row r="31" spans="1:6" ht="15" thickBot="1" x14ac:dyDescent="0.4">
      <c r="A31" s="3">
        <v>30</v>
      </c>
      <c r="B31" s="4" t="s">
        <v>10</v>
      </c>
      <c r="C31" s="4" t="s">
        <v>5</v>
      </c>
      <c r="D31" s="4">
        <v>0.23</v>
      </c>
      <c r="E31" s="4">
        <v>0.214</v>
      </c>
      <c r="F31">
        <f t="shared" si="0"/>
        <v>0.85599999999999998</v>
      </c>
    </row>
    <row r="32" spans="1:6" ht="28.5" thickBot="1" x14ac:dyDescent="0.4">
      <c r="A32" s="3">
        <v>31</v>
      </c>
      <c r="B32" s="4" t="s">
        <v>10</v>
      </c>
      <c r="C32" s="4" t="s">
        <v>6</v>
      </c>
      <c r="D32" s="4">
        <v>0.13400000000000001</v>
      </c>
      <c r="E32" s="4">
        <v>0.09</v>
      </c>
      <c r="F32">
        <f t="shared" si="0"/>
        <v>0.36</v>
      </c>
    </row>
    <row r="33" spans="1:6" ht="28.5" thickBot="1" x14ac:dyDescent="0.4">
      <c r="A33" s="3">
        <v>32</v>
      </c>
      <c r="B33" s="4" t="s">
        <v>10</v>
      </c>
      <c r="C33" s="4" t="s">
        <v>6</v>
      </c>
      <c r="D33" s="4">
        <v>0.14299999999999999</v>
      </c>
      <c r="E33" s="4">
        <v>0.06</v>
      </c>
      <c r="F33">
        <f t="shared" si="0"/>
        <v>0.24</v>
      </c>
    </row>
    <row r="34" spans="1:6" ht="28.5" thickBot="1" x14ac:dyDescent="0.4">
      <c r="A34" s="3">
        <v>33</v>
      </c>
      <c r="B34" s="4" t="s">
        <v>10</v>
      </c>
      <c r="C34" s="4" t="s">
        <v>6</v>
      </c>
      <c r="D34" s="4">
        <v>0.14799999999999999</v>
      </c>
      <c r="E34" s="4">
        <v>8.6999999999999994E-2</v>
      </c>
      <c r="F34">
        <f t="shared" si="0"/>
        <v>0.34799999999999998</v>
      </c>
    </row>
    <row r="35" spans="1:6" ht="42.5" thickBot="1" x14ac:dyDescent="0.4">
      <c r="A35" s="3">
        <v>34</v>
      </c>
      <c r="B35" s="4" t="s">
        <v>10</v>
      </c>
      <c r="C35" s="4" t="s">
        <v>7</v>
      </c>
      <c r="D35" s="4">
        <v>0.186</v>
      </c>
      <c r="E35" s="4">
        <v>9.5000000000000001E-2</v>
      </c>
      <c r="F35">
        <f t="shared" si="0"/>
        <v>0.38</v>
      </c>
    </row>
    <row r="36" spans="1:6" ht="42.5" thickBot="1" x14ac:dyDescent="0.4">
      <c r="A36" s="3">
        <v>35</v>
      </c>
      <c r="B36" s="4" t="s">
        <v>10</v>
      </c>
      <c r="C36" s="4" t="s">
        <v>7</v>
      </c>
      <c r="D36" s="4">
        <v>0.189</v>
      </c>
      <c r="E36" s="4">
        <v>8.4000000000000005E-2</v>
      </c>
      <c r="F36">
        <f t="shared" si="0"/>
        <v>0.33600000000000002</v>
      </c>
    </row>
    <row r="37" spans="1:6" ht="42.5" thickBot="1" x14ac:dyDescent="0.4">
      <c r="A37" s="3">
        <v>36</v>
      </c>
      <c r="B37" s="4" t="s">
        <v>10</v>
      </c>
      <c r="C37" s="4" t="s">
        <v>7</v>
      </c>
      <c r="D37" s="4">
        <v>0.192</v>
      </c>
      <c r="E37" s="4">
        <v>0.09</v>
      </c>
      <c r="F37">
        <f t="shared" si="0"/>
        <v>0.36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0645-95CD-4452-810D-2D68983D07AC}">
  <dimension ref="A1:I37"/>
  <sheetViews>
    <sheetView tabSelected="1" topLeftCell="A7" zoomScale="87" workbookViewId="0">
      <selection activeCell="P15" sqref="P15"/>
    </sheetView>
  </sheetViews>
  <sheetFormatPr defaultRowHeight="14.5" x14ac:dyDescent="0.35"/>
  <cols>
    <col min="1" max="1" width="17.26953125" customWidth="1"/>
    <col min="2" max="2" width="18.7265625" customWidth="1"/>
    <col min="5" max="5" width="12.36328125" customWidth="1"/>
  </cols>
  <sheetData>
    <row r="1" spans="1:9" ht="15" thickBot="1" x14ac:dyDescent="0.4">
      <c r="A1" s="2" t="s">
        <v>2</v>
      </c>
      <c r="B1" s="6" t="s">
        <v>19</v>
      </c>
      <c r="F1" s="5" t="s">
        <v>14</v>
      </c>
      <c r="G1" s="5" t="s">
        <v>15</v>
      </c>
      <c r="H1" s="5" t="s">
        <v>16</v>
      </c>
      <c r="I1" s="5" t="s">
        <v>17</v>
      </c>
    </row>
    <row r="2" spans="1:9" ht="15" thickBot="1" x14ac:dyDescent="0.4">
      <c r="A2" s="4" t="s">
        <v>5</v>
      </c>
      <c r="B2">
        <v>1.6759999999999999</v>
      </c>
      <c r="E2" s="7" t="s">
        <v>11</v>
      </c>
      <c r="F2">
        <f>AVERAGE(B2:B4)</f>
        <v>1.7533333333333332</v>
      </c>
      <c r="G2">
        <f>AVERAGE(B11:B13)</f>
        <v>1.5053333333333334</v>
      </c>
      <c r="H2">
        <f>AVERAGE(B20:B22)</f>
        <v>1.1893333333333336</v>
      </c>
      <c r="I2">
        <f>AVERAGE(B29:B31)</f>
        <v>0.78266666666666662</v>
      </c>
    </row>
    <row r="3" spans="1:9" ht="15" thickBot="1" x14ac:dyDescent="0.4">
      <c r="A3" s="4" t="s">
        <v>5</v>
      </c>
      <c r="B3">
        <v>1.74</v>
      </c>
      <c r="E3" s="7" t="s">
        <v>12</v>
      </c>
      <c r="F3">
        <f>AVERAGE(B5:B7)</f>
        <v>1.6479999999999999</v>
      </c>
      <c r="G3">
        <f>AVERAGE(B14:B16)</f>
        <v>0.59466666666666657</v>
      </c>
      <c r="H3">
        <f>AVERAGE(B23:B25)</f>
        <v>0.52799999999999991</v>
      </c>
      <c r="I3">
        <f>AVERAGE(B32:B34)</f>
        <v>0.316</v>
      </c>
    </row>
    <row r="4" spans="1:9" ht="15" thickBot="1" x14ac:dyDescent="0.4">
      <c r="A4" s="4" t="s">
        <v>5</v>
      </c>
      <c r="B4">
        <v>1.8440000000000001</v>
      </c>
      <c r="E4" s="7" t="s">
        <v>13</v>
      </c>
      <c r="F4">
        <f>AVERAGE(B8:B10)</f>
        <v>1.452</v>
      </c>
      <c r="G4">
        <f>AVERAGE(B17:B19)</f>
        <v>0.63200000000000001</v>
      </c>
      <c r="H4">
        <f>AVERAGE(B26:B28)</f>
        <v>0.52</v>
      </c>
      <c r="I4">
        <f>AVERAGE(B35:B37)</f>
        <v>0.35866666666666669</v>
      </c>
    </row>
    <row r="5" spans="1:9" ht="15" thickBot="1" x14ac:dyDescent="0.4">
      <c r="A5" s="4" t="s">
        <v>6</v>
      </c>
      <c r="B5">
        <v>1.6679999999999999</v>
      </c>
    </row>
    <row r="6" spans="1:9" ht="15" thickBot="1" x14ac:dyDescent="0.4">
      <c r="A6" s="4" t="s">
        <v>6</v>
      </c>
      <c r="B6">
        <v>1.6040000000000001</v>
      </c>
    </row>
    <row r="7" spans="1:9" ht="15" thickBot="1" x14ac:dyDescent="0.4">
      <c r="A7" s="4" t="s">
        <v>6</v>
      </c>
      <c r="B7">
        <v>1.6719999999999999</v>
      </c>
    </row>
    <row r="8" spans="1:9" ht="28.5" thickBot="1" x14ac:dyDescent="0.4">
      <c r="A8" s="4" t="s">
        <v>7</v>
      </c>
      <c r="B8">
        <v>1.544</v>
      </c>
    </row>
    <row r="9" spans="1:9" ht="28.5" thickBot="1" x14ac:dyDescent="0.4">
      <c r="A9" s="4" t="s">
        <v>7</v>
      </c>
      <c r="B9">
        <v>1.3879999999999999</v>
      </c>
    </row>
    <row r="10" spans="1:9" ht="28.5" thickBot="1" x14ac:dyDescent="0.4">
      <c r="A10" s="4" t="s">
        <v>7</v>
      </c>
      <c r="B10">
        <v>1.4239999999999999</v>
      </c>
    </row>
    <row r="11" spans="1:9" ht="15" thickBot="1" x14ac:dyDescent="0.4">
      <c r="A11" s="4" t="s">
        <v>5</v>
      </c>
      <c r="B11">
        <v>1.3879999999999999</v>
      </c>
    </row>
    <row r="12" spans="1:9" ht="15" thickBot="1" x14ac:dyDescent="0.4">
      <c r="A12" s="4" t="s">
        <v>5</v>
      </c>
      <c r="B12">
        <v>1.6</v>
      </c>
    </row>
    <row r="13" spans="1:9" ht="15" thickBot="1" x14ac:dyDescent="0.4">
      <c r="A13" s="4" t="s">
        <v>5</v>
      </c>
      <c r="B13">
        <v>1.528</v>
      </c>
    </row>
    <row r="14" spans="1:9" ht="15" thickBot="1" x14ac:dyDescent="0.4">
      <c r="A14" s="4" t="s">
        <v>6</v>
      </c>
      <c r="B14">
        <v>0.60399999999999998</v>
      </c>
    </row>
    <row r="15" spans="1:9" ht="15" thickBot="1" x14ac:dyDescent="0.4">
      <c r="A15" s="4" t="s">
        <v>6</v>
      </c>
      <c r="B15">
        <v>0.58799999999999997</v>
      </c>
    </row>
    <row r="16" spans="1:9" ht="15" thickBot="1" x14ac:dyDescent="0.4">
      <c r="A16" s="4" t="s">
        <v>6</v>
      </c>
      <c r="B16">
        <v>0.59199999999999997</v>
      </c>
    </row>
    <row r="17" spans="1:2" ht="28.5" thickBot="1" x14ac:dyDescent="0.4">
      <c r="A17" s="4" t="s">
        <v>7</v>
      </c>
      <c r="B17">
        <v>0.65200000000000002</v>
      </c>
    </row>
    <row r="18" spans="1:2" ht="28.5" thickBot="1" x14ac:dyDescent="0.4">
      <c r="A18" s="4" t="s">
        <v>7</v>
      </c>
      <c r="B18">
        <v>0.65600000000000003</v>
      </c>
    </row>
    <row r="19" spans="1:2" ht="28.5" thickBot="1" x14ac:dyDescent="0.4">
      <c r="A19" s="4" t="s">
        <v>7</v>
      </c>
      <c r="B19">
        <v>0.58799999999999997</v>
      </c>
    </row>
    <row r="20" spans="1:2" ht="15" thickBot="1" x14ac:dyDescent="0.4">
      <c r="A20" s="4" t="s">
        <v>5</v>
      </c>
      <c r="B20">
        <v>1.204</v>
      </c>
    </row>
    <row r="21" spans="1:2" ht="15" thickBot="1" x14ac:dyDescent="0.4">
      <c r="A21" s="4" t="s">
        <v>5</v>
      </c>
      <c r="B21">
        <v>1.0760000000000001</v>
      </c>
    </row>
    <row r="22" spans="1:2" ht="15" thickBot="1" x14ac:dyDescent="0.4">
      <c r="A22" s="4" t="s">
        <v>5</v>
      </c>
      <c r="B22">
        <v>1.288</v>
      </c>
    </row>
    <row r="23" spans="1:2" ht="15" thickBot="1" x14ac:dyDescent="0.4">
      <c r="A23" s="4" t="s">
        <v>6</v>
      </c>
      <c r="B23">
        <v>0.57599999999999996</v>
      </c>
    </row>
    <row r="24" spans="1:2" ht="15" thickBot="1" x14ac:dyDescent="0.4">
      <c r="A24" s="4" t="s">
        <v>6</v>
      </c>
      <c r="B24">
        <v>0.56399999999999995</v>
      </c>
    </row>
    <row r="25" spans="1:2" ht="15" thickBot="1" x14ac:dyDescent="0.4">
      <c r="A25" s="4" t="s">
        <v>6</v>
      </c>
      <c r="B25">
        <v>0.44400000000000001</v>
      </c>
    </row>
    <row r="26" spans="1:2" ht="28.5" thickBot="1" x14ac:dyDescent="0.4">
      <c r="A26" s="4" t="s">
        <v>7</v>
      </c>
      <c r="B26">
        <v>0.47599999999999998</v>
      </c>
    </row>
    <row r="27" spans="1:2" ht="28.5" thickBot="1" x14ac:dyDescent="0.4">
      <c r="A27" s="4" t="s">
        <v>7</v>
      </c>
      <c r="B27">
        <v>0.52400000000000002</v>
      </c>
    </row>
    <row r="28" spans="1:2" ht="28.5" thickBot="1" x14ac:dyDescent="0.4">
      <c r="A28" s="4" t="s">
        <v>7</v>
      </c>
      <c r="B28">
        <v>0.56000000000000005</v>
      </c>
    </row>
    <row r="29" spans="1:2" ht="15" thickBot="1" x14ac:dyDescent="0.4">
      <c r="A29" s="4" t="s">
        <v>5</v>
      </c>
      <c r="B29">
        <v>0.66</v>
      </c>
    </row>
    <row r="30" spans="1:2" ht="15" thickBot="1" x14ac:dyDescent="0.4">
      <c r="A30" s="4" t="s">
        <v>5</v>
      </c>
      <c r="B30">
        <v>0.83199999999999996</v>
      </c>
    </row>
    <row r="31" spans="1:2" ht="15" thickBot="1" x14ac:dyDescent="0.4">
      <c r="A31" s="4" t="s">
        <v>5</v>
      </c>
      <c r="B31">
        <v>0.85599999999999998</v>
      </c>
    </row>
    <row r="32" spans="1:2" ht="15" thickBot="1" x14ac:dyDescent="0.4">
      <c r="A32" s="4" t="s">
        <v>6</v>
      </c>
      <c r="B32">
        <v>0.36</v>
      </c>
    </row>
    <row r="33" spans="1:2" ht="15" thickBot="1" x14ac:dyDescent="0.4">
      <c r="A33" s="4" t="s">
        <v>6</v>
      </c>
      <c r="B33">
        <v>0.24</v>
      </c>
    </row>
    <row r="34" spans="1:2" ht="15" thickBot="1" x14ac:dyDescent="0.4">
      <c r="A34" s="4" t="s">
        <v>6</v>
      </c>
      <c r="B34">
        <v>0.34799999999999998</v>
      </c>
    </row>
    <row r="35" spans="1:2" ht="28.5" thickBot="1" x14ac:dyDescent="0.4">
      <c r="A35" s="4" t="s">
        <v>7</v>
      </c>
      <c r="B35">
        <v>0.38</v>
      </c>
    </row>
    <row r="36" spans="1:2" ht="28.5" thickBot="1" x14ac:dyDescent="0.4">
      <c r="A36" s="4" t="s">
        <v>7</v>
      </c>
      <c r="B36">
        <v>0.33600000000000002</v>
      </c>
    </row>
    <row r="37" spans="1:2" ht="28.5" thickBot="1" x14ac:dyDescent="0.4">
      <c r="A37" s="4" t="s">
        <v>7</v>
      </c>
      <c r="B37">
        <v>0.36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dcterms:created xsi:type="dcterms:W3CDTF">2019-03-06T01:15:08Z</dcterms:created>
  <dcterms:modified xsi:type="dcterms:W3CDTF">2019-03-16T16:40:40Z</dcterms:modified>
</cp:coreProperties>
</file>