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Hannah Trautmann/DrpsU2 Manuscript Figures/"/>
    </mc:Choice>
  </mc:AlternateContent>
  <xr:revisionPtr revIDLastSave="0" documentId="13_ncr:1_{EC845F90-CC56-D84C-9404-624490747411}" xr6:coauthVersionLast="47" xr6:coauthVersionMax="47" xr10:uidLastSave="{00000000-0000-0000-0000-000000000000}"/>
  <bookViews>
    <workbookView xWindow="0" yWindow="500" windowWidth="34000" windowHeight="18460" xr2:uid="{00000000-000D-0000-FFFF-FFFF00000000}"/>
  </bookViews>
  <sheets>
    <sheet name="TableS1 purified ribosome mass " sheetId="1" r:id="rId1"/>
  </sheets>
  <definedNames>
    <definedName name="_xlnm._FilterDatabase" localSheetId="0" hidden="1">'TableS1 purified ribosome mass '!$A$2:$K$247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6" i="1" l="1"/>
  <c r="R5" i="1"/>
  <c r="R4" i="1"/>
  <c r="R3" i="1"/>
  <c r="N3" i="1"/>
  <c r="N6" i="1"/>
  <c r="Q6" i="1"/>
  <c r="P6" i="1"/>
  <c r="O6" i="1"/>
  <c r="N4" i="1"/>
  <c r="Q4" i="1"/>
  <c r="P4" i="1"/>
  <c r="O4" i="1"/>
  <c r="P3" i="1"/>
  <c r="Q3" i="1"/>
  <c r="O3" i="1"/>
  <c r="N5" i="1" l="1"/>
  <c r="N7" i="1"/>
  <c r="P7" i="1"/>
  <c r="P5" i="1"/>
  <c r="Q5" i="1"/>
  <c r="Q7" i="1"/>
  <c r="R7" i="1" l="1"/>
  <c r="O5" i="1"/>
  <c r="O7" i="1"/>
</calcChain>
</file>

<file path=xl/sharedStrings.xml><?xml version="1.0" encoding="utf-8"?>
<sst xmlns="http://schemas.openxmlformats.org/spreadsheetml/2006/main" count="1493" uniqueCount="874">
  <si>
    <t>99% protein threshhold, 95% peptide threshold, minimum of 2 peptides</t>
  </si>
  <si>
    <t>Accession Number</t>
  </si>
  <si>
    <t xml:space="preserve">30S ribosomal protein S1  </t>
  </si>
  <si>
    <t>YP_514522.1</t>
  </si>
  <si>
    <t>FTL_1912</t>
  </si>
  <si>
    <t>YES</t>
  </si>
  <si>
    <t xml:space="preserve">chaperonin GroEL  </t>
  </si>
  <si>
    <t>YP_514345.1</t>
  </si>
  <si>
    <t>FTL_1714</t>
  </si>
  <si>
    <t>NO</t>
  </si>
  <si>
    <t xml:space="preserve">50S ribosomal protein L4  </t>
  </si>
  <si>
    <t>YP_513032.1</t>
  </si>
  <si>
    <t>FTL_0237</t>
  </si>
  <si>
    <t xml:space="preserve">50S ribosomal protein L7/L12  </t>
  </si>
  <si>
    <t>YP_514376.1</t>
  </si>
  <si>
    <t>FTL_1745</t>
  </si>
  <si>
    <t xml:space="preserve">50S ribosomal protein L21  </t>
  </si>
  <si>
    <t>YP_514108.1</t>
  </si>
  <si>
    <t>FTL_1453</t>
  </si>
  <si>
    <t xml:space="preserve">50S ribosomal protein L6  </t>
  </si>
  <si>
    <t>YP_513046.1</t>
  </si>
  <si>
    <t>FTL_0251</t>
  </si>
  <si>
    <t xml:space="preserve">30S ribosomal protein S4  </t>
  </si>
  <si>
    <t>YP_513055.1</t>
  </si>
  <si>
    <t>FTL_0260</t>
  </si>
  <si>
    <t xml:space="preserve">50S ribosomal protein L10  </t>
  </si>
  <si>
    <t>YP_514377.1</t>
  </si>
  <si>
    <t>FTL_1746</t>
  </si>
  <si>
    <t xml:space="preserve">30S ribosomal protein S8  </t>
  </si>
  <si>
    <t>YP_513045.1</t>
  </si>
  <si>
    <t>FTL_0250</t>
  </si>
  <si>
    <t xml:space="preserve">50S ribosomal protein L9  </t>
  </si>
  <si>
    <t>YP_513727.1</t>
  </si>
  <si>
    <t>FTL_1026</t>
  </si>
  <si>
    <t xml:space="preserve">30S ribosomal protein S3  </t>
  </si>
  <si>
    <t>YP_513037.1</t>
  </si>
  <si>
    <t>FTL_0242</t>
  </si>
  <si>
    <t xml:space="preserve">50S ribosomal protein L1  </t>
  </si>
  <si>
    <t>YP_514378.1</t>
  </si>
  <si>
    <t>FTL_1747</t>
  </si>
  <si>
    <t xml:space="preserve">pyruvate dehydrogenase subunit E1  </t>
  </si>
  <si>
    <t>YP_513101.1</t>
  </si>
  <si>
    <t>FTL_0309</t>
  </si>
  <si>
    <t xml:space="preserve">outer membrane associated protein  </t>
  </si>
  <si>
    <t>YP_513994.1</t>
  </si>
  <si>
    <t>FTL_1328</t>
  </si>
  <si>
    <t xml:space="preserve">50S ribosomal protein L18  </t>
  </si>
  <si>
    <t>YP_513047.1</t>
  </si>
  <si>
    <t>FTL_0252</t>
  </si>
  <si>
    <t xml:space="preserve">50S ribosomal protein L22  </t>
  </si>
  <si>
    <t>YP_513036.1</t>
  </si>
  <si>
    <t>FTL_0241</t>
  </si>
  <si>
    <t xml:space="preserve">50S ribosomal protein L2  </t>
  </si>
  <si>
    <t>YP_513034.1</t>
  </si>
  <si>
    <t>FTL_0239</t>
  </si>
  <si>
    <t xml:space="preserve">aconitate hydratase  </t>
  </si>
  <si>
    <t>YP_514399.1</t>
  </si>
  <si>
    <t>FTL_1772</t>
  </si>
  <si>
    <t xml:space="preserve">50S ribosomal protein L3  </t>
  </si>
  <si>
    <t>YP_513031.1</t>
  </si>
  <si>
    <t>FTL_0236</t>
  </si>
  <si>
    <t xml:space="preserve">succinate dehydrogenase, catalytic and NAD/flavoprotein subunit  </t>
  </si>
  <si>
    <t>YP_514411.1</t>
  </si>
  <si>
    <t>FTL_1786</t>
  </si>
  <si>
    <t xml:space="preserve">50S ribosomal protein L14  </t>
  </si>
  <si>
    <t>YP_513041.1</t>
  </si>
  <si>
    <t>FTL_0246</t>
  </si>
  <si>
    <t xml:space="preserve">50S ribosomal protein L5  </t>
  </si>
  <si>
    <t>YP_513043.1</t>
  </si>
  <si>
    <t>FTL_0248</t>
  </si>
  <si>
    <t xml:space="preserve">30S ribosomal protein S10  </t>
  </si>
  <si>
    <t>YP_513030.1</t>
  </si>
  <si>
    <t>FTL_0235</t>
  </si>
  <si>
    <t xml:space="preserve">30S ribosomal protein S5  </t>
  </si>
  <si>
    <t>YP_513048.1</t>
  </si>
  <si>
    <t>FTL_0253</t>
  </si>
  <si>
    <t xml:space="preserve">30S ribosomal protein S2  </t>
  </si>
  <si>
    <t>YP_513019.1</t>
  </si>
  <si>
    <t>FTL_0224</t>
  </si>
  <si>
    <t xml:space="preserve">cell division protein FtsZ  </t>
  </si>
  <si>
    <t>YP_514517.1</t>
  </si>
  <si>
    <t>FTL_1907</t>
  </si>
  <si>
    <t xml:space="preserve">30S ribosomal protein S14  </t>
  </si>
  <si>
    <t>YP_513044.1</t>
  </si>
  <si>
    <t>FTL_0249</t>
  </si>
  <si>
    <t xml:space="preserve">F0F1 ATP synthase subunit beta  </t>
  </si>
  <si>
    <t>YP_514420.1</t>
  </si>
  <si>
    <t>FTL_1795</t>
  </si>
  <si>
    <t xml:space="preserve">dihydrolipoamide acetyltransferase  </t>
  </si>
  <si>
    <t>YP_513102.1</t>
  </si>
  <si>
    <t>FTL_0310</t>
  </si>
  <si>
    <t xml:space="preserve">50S ribosomal protein L20  </t>
  </si>
  <si>
    <t>YP_514059.1</t>
  </si>
  <si>
    <t>FTL_1404</t>
  </si>
  <si>
    <t xml:space="preserve">50S ribosomal protein L23  </t>
  </si>
  <si>
    <t>YP_513033.1</t>
  </si>
  <si>
    <t>FTL_0238</t>
  </si>
  <si>
    <t xml:space="preserve">50S ribosomal protein L19  </t>
  </si>
  <si>
    <t>YP_514366.1</t>
  </si>
  <si>
    <t>FTL_1735</t>
  </si>
  <si>
    <t xml:space="preserve">acyl-CoA dehydrogenase  </t>
  </si>
  <si>
    <t>YP_513345.1</t>
  </si>
  <si>
    <t>FTL_0585</t>
  </si>
  <si>
    <t xml:space="preserve">ribonuclease E  </t>
  </si>
  <si>
    <t>YP_513468.1</t>
  </si>
  <si>
    <t>FTL_0717</t>
  </si>
  <si>
    <t xml:space="preserve">50S ribosomal protein L15  </t>
  </si>
  <si>
    <t>YP_513050.1</t>
  </si>
  <si>
    <t>FTL_0255</t>
  </si>
  <si>
    <t xml:space="preserve">F0F1 ATP synthase subunit alpha  </t>
  </si>
  <si>
    <t>YP_514422.1</t>
  </si>
  <si>
    <t>FTL_1797</t>
  </si>
  <si>
    <t xml:space="preserve">50S ribosomal protein L31  </t>
  </si>
  <si>
    <t>YP_513974.2</t>
  </si>
  <si>
    <t>FTL_1303</t>
  </si>
  <si>
    <t xml:space="preserve">30S ribosomal protein S11  </t>
  </si>
  <si>
    <t>YP_513054.1</t>
  </si>
  <si>
    <t>FTL_0259</t>
  </si>
  <si>
    <t xml:space="preserve">50S ribosomal protein L17  </t>
  </si>
  <si>
    <t>YP_513057.1</t>
  </si>
  <si>
    <t>FTL_0262</t>
  </si>
  <si>
    <t xml:space="preserve">lipoprotein  </t>
  </si>
  <si>
    <t>YP_513194.1</t>
  </si>
  <si>
    <t>FTL_0421</t>
  </si>
  <si>
    <t xml:space="preserve">dihydrolipoamide succinyltransferase component of 2-oxoglutarate dehydrogenase complex  </t>
  </si>
  <si>
    <t>YP_514408.1</t>
  </si>
  <si>
    <t>FTL_1783</t>
  </si>
  <si>
    <t xml:space="preserve">30S ribosomal protein S7  </t>
  </si>
  <si>
    <t>YP_513028.1</t>
  </si>
  <si>
    <t>FTL_0233</t>
  </si>
  <si>
    <t xml:space="preserve">dihydrolipoamide dehydrogenase  </t>
  </si>
  <si>
    <t>YP_513103.1</t>
  </si>
  <si>
    <t>FTL_0311</t>
  </si>
  <si>
    <t xml:space="preserve">50S ribosomal protein L13  </t>
  </si>
  <si>
    <t>YP_513870.1</t>
  </si>
  <si>
    <t>FTL_1187</t>
  </si>
  <si>
    <t xml:space="preserve">30S ribosomal protein S12  </t>
  </si>
  <si>
    <t>YP_513027.1</t>
  </si>
  <si>
    <t>FTL_0232</t>
  </si>
  <si>
    <t>YP_513622.1</t>
  </si>
  <si>
    <t>FTL_0903</t>
  </si>
  <si>
    <t xml:space="preserve">DNA-directed RNA polymerase subunit beta  </t>
  </si>
  <si>
    <t>YP_514374.1</t>
  </si>
  <si>
    <t>FTL_1743</t>
  </si>
  <si>
    <t xml:space="preserve">ATP-dependent metalloprotease  </t>
  </si>
  <si>
    <t>FTL_1464</t>
  </si>
  <si>
    <t xml:space="preserve">Ferritin-like protein  </t>
  </si>
  <si>
    <t>YP_513639.1</t>
  </si>
  <si>
    <t>FTL_0926</t>
  </si>
  <si>
    <t>YP_513398.1</t>
  </si>
  <si>
    <t>FTL_0645</t>
  </si>
  <si>
    <t xml:space="preserve">50S ribosomal protein L24  </t>
  </si>
  <si>
    <t>YP_513042.1</t>
  </si>
  <si>
    <t>FTL_0247</t>
  </si>
  <si>
    <t xml:space="preserve">polynucleotide phosphorylase/polyadenylase  </t>
  </si>
  <si>
    <t>YP_514183.1</t>
  </si>
  <si>
    <t>FTL_1537</t>
  </si>
  <si>
    <t xml:space="preserve">molecular chaperone DnaK  </t>
  </si>
  <si>
    <t>YP_513874.1</t>
  </si>
  <si>
    <t>FTL_1191</t>
  </si>
  <si>
    <t>YP_514375.1</t>
  </si>
  <si>
    <t>FTL_1744</t>
  </si>
  <si>
    <t xml:space="preserve">50S ribosomal protein L16  </t>
  </si>
  <si>
    <t>YP_513038.1</t>
  </si>
  <si>
    <t>FTL_0243</t>
  </si>
  <si>
    <t xml:space="preserve">30S ribosomal protein S13  </t>
  </si>
  <si>
    <t>YP_513053.1</t>
  </si>
  <si>
    <t>FTL_0258</t>
  </si>
  <si>
    <t xml:space="preserve">50S ribosomal protein L11  </t>
  </si>
  <si>
    <t>YP_514379.1</t>
  </si>
  <si>
    <t>FTL_1748</t>
  </si>
  <si>
    <t xml:space="preserve">30S ribosomal protein S9  </t>
  </si>
  <si>
    <t>YP_513869.1</t>
  </si>
  <si>
    <t>FTL_1186</t>
  </si>
  <si>
    <t xml:space="preserve">periplasmic solute binding family protein  </t>
  </si>
  <si>
    <t>YP_514539.1</t>
  </si>
  <si>
    <t>FTL_1936</t>
  </si>
  <si>
    <t xml:space="preserve">30S ribosomal protein S6  </t>
  </si>
  <si>
    <t>YP_513725.1</t>
  </si>
  <si>
    <t>FTL_1024</t>
  </si>
  <si>
    <t xml:space="preserve">succinate dehydrogenase iron-sulfur subunit  </t>
  </si>
  <si>
    <t>YP_514410.1</t>
  </si>
  <si>
    <t>FTL_1785</t>
  </si>
  <si>
    <t xml:space="preserve">NADH dehydrogenase subunit G  </t>
  </si>
  <si>
    <t>YP_514446.1</t>
  </si>
  <si>
    <t>FTL_1824</t>
  </si>
  <si>
    <t xml:space="preserve">30S ribosomal protein S19  </t>
  </si>
  <si>
    <t>YP_513035.1</t>
  </si>
  <si>
    <t>FTL_0240</t>
  </si>
  <si>
    <t xml:space="preserve">50S ribosomal protein L28  </t>
  </si>
  <si>
    <t>YP_513291.1</t>
  </si>
  <si>
    <t>FTL_0522</t>
  </si>
  <si>
    <t xml:space="preserve">30S ribosomal protein S15  </t>
  </si>
  <si>
    <t>YP_514184.1</t>
  </si>
  <si>
    <t>FTL_1538</t>
  </si>
  <si>
    <t xml:space="preserve">cytochrome d terminal oxidase, polypeptide subunit I  </t>
  </si>
  <si>
    <t>YP_512984.1</t>
  </si>
  <si>
    <t>FTL_0189</t>
  </si>
  <si>
    <t>YP_513788.1</t>
  </si>
  <si>
    <t>FTL_1096</t>
  </si>
  <si>
    <t xml:space="preserve">30S ribosomal protein S18  </t>
  </si>
  <si>
    <t>YP_513726.1</t>
  </si>
  <si>
    <t>FTL_1025</t>
  </si>
  <si>
    <t>YP_513623.1</t>
  </si>
  <si>
    <t>FTL_0904</t>
  </si>
  <si>
    <t xml:space="preserve">hypothetical protein FTL_1552  </t>
  </si>
  <si>
    <t>YP_514198.1</t>
  </si>
  <si>
    <t>FTL_1552</t>
  </si>
  <si>
    <t xml:space="preserve">signal recognition particle protein, Ffh  </t>
  </si>
  <si>
    <t>YP_513919.1</t>
  </si>
  <si>
    <t>FTL_1239</t>
  </si>
  <si>
    <t xml:space="preserve">trigger factor  </t>
  </si>
  <si>
    <t>YP_513610.1</t>
  </si>
  <si>
    <t>FTL_0891</t>
  </si>
  <si>
    <t xml:space="preserve">50S ribosomal protein L25  </t>
  </si>
  <si>
    <t>YP_513661.1</t>
  </si>
  <si>
    <t>FTL_0950</t>
  </si>
  <si>
    <t xml:space="preserve">F0F1 ATP synthase subunit B  </t>
  </si>
  <si>
    <t>YP_514424.1</t>
  </si>
  <si>
    <t>FTL_1799</t>
  </si>
  <si>
    <t xml:space="preserve">2-oxoglutarate dehydrogenase E1 component  </t>
  </si>
  <si>
    <t>YP_514409.1</t>
  </si>
  <si>
    <t>FTL_1784</t>
  </si>
  <si>
    <t xml:space="preserve">lipid A transport protein ABC transporter ATP-binding protein/permease  </t>
  </si>
  <si>
    <t>YP_514303.1</t>
  </si>
  <si>
    <t>FTL_1668</t>
  </si>
  <si>
    <t xml:space="preserve">preprotein translocase subunit SecD  </t>
  </si>
  <si>
    <t>YP_513570.1</t>
  </si>
  <si>
    <t>FTL_0848</t>
  </si>
  <si>
    <t xml:space="preserve">30S ribosomal protein S17  </t>
  </si>
  <si>
    <t>YP_513040.1</t>
  </si>
  <si>
    <t>FTL_0245</t>
  </si>
  <si>
    <t xml:space="preserve">FAD-binding family protein  </t>
  </si>
  <si>
    <t>YP_514140.1</t>
  </si>
  <si>
    <t>FTL_1489</t>
  </si>
  <si>
    <t xml:space="preserve">dTDP-glucose 4,6-dehydratase  </t>
  </si>
  <si>
    <t>YP_513352.1</t>
  </si>
  <si>
    <t>FTL_0592</t>
  </si>
  <si>
    <t xml:space="preserve">ferrous iron transport protein  </t>
  </si>
  <si>
    <t>YP_512931.1</t>
  </si>
  <si>
    <t>FTL_0133</t>
  </si>
  <si>
    <t xml:space="preserve">ribonuclease R  </t>
  </si>
  <si>
    <t>YP_513322.1</t>
  </si>
  <si>
    <t>FTL_0556</t>
  </si>
  <si>
    <t>peptidyl-prolyl cis-trans isomerase D</t>
  </si>
  <si>
    <t>YP_513615.1</t>
  </si>
  <si>
    <t>FTL_0896</t>
  </si>
  <si>
    <t xml:space="preserve">50S ribosomal protein L29  </t>
  </si>
  <si>
    <t>YP_513039.1</t>
  </si>
  <si>
    <t>FTL_0244</t>
  </si>
  <si>
    <t xml:space="preserve">inner-membrane protein  </t>
  </si>
  <si>
    <t>YP_512973.1</t>
  </si>
  <si>
    <t>FTL_0178</t>
  </si>
  <si>
    <t xml:space="preserve">NADH dehydrogenase I subunit F  </t>
  </si>
  <si>
    <t>YP_514447.1</t>
  </si>
  <si>
    <t>FTL_1825</t>
  </si>
  <si>
    <t xml:space="preserve">F0F1 ATP synthase subunit gamma  </t>
  </si>
  <si>
    <t>YP_514421.1</t>
  </si>
  <si>
    <t>FTL_1796</t>
  </si>
  <si>
    <t xml:space="preserve">AcrB/AcrD/AcrF family transporter  </t>
  </si>
  <si>
    <t>YP_514307.1</t>
  </si>
  <si>
    <t>FTL_1672</t>
  </si>
  <si>
    <t xml:space="preserve">translation initiation factor IF-2  </t>
  </si>
  <si>
    <t>YP_514434.1</t>
  </si>
  <si>
    <t>FTL_1809</t>
  </si>
  <si>
    <t xml:space="preserve">cold-shock DEAD-box protein A  </t>
  </si>
  <si>
    <t>YP_514047.1</t>
  </si>
  <si>
    <t>FTL_1392</t>
  </si>
  <si>
    <t xml:space="preserve">putative glycerol-3-phosphate acyltransferase PlsX  </t>
  </si>
  <si>
    <t>YP_513828.1</t>
  </si>
  <si>
    <t>FTL_1142</t>
  </si>
  <si>
    <t xml:space="preserve">4-alpha-glucanotransferase  </t>
  </si>
  <si>
    <t>YP_513260.1</t>
  </si>
  <si>
    <t>FTL_0488</t>
  </si>
  <si>
    <t xml:space="preserve">30S ribosomal protein S20  </t>
  </si>
  <si>
    <t>YP_512874.1</t>
  </si>
  <si>
    <t>FTL_0070</t>
  </si>
  <si>
    <t xml:space="preserve">universal stress protein  </t>
  </si>
  <si>
    <t>YP_512961.1</t>
  </si>
  <si>
    <t>FTL_0166</t>
  </si>
  <si>
    <t xml:space="preserve">OmpA family protein  </t>
  </si>
  <si>
    <t>YP_513113.1</t>
  </si>
  <si>
    <t>FTL_0325</t>
  </si>
  <si>
    <t xml:space="preserve">50S ribosomal protein L27  </t>
  </si>
  <si>
    <t>YP_514107.1</t>
  </si>
  <si>
    <t>FTL_1452</t>
  </si>
  <si>
    <t xml:space="preserve">acetyl-CoA carboxylase carboxyltransferase subunit alpha  </t>
  </si>
  <si>
    <t>YP_513087.1</t>
  </si>
  <si>
    <t>FTL_0295</t>
  </si>
  <si>
    <t xml:space="preserve">RND efflux transporter  </t>
  </si>
  <si>
    <t>YP_514306.1</t>
  </si>
  <si>
    <t>FTL_1671</t>
  </si>
  <si>
    <t xml:space="preserve">hypothetical membrane protein FTL_0589  </t>
  </si>
  <si>
    <t>YP_513349.1</t>
  </si>
  <si>
    <t>FTL_0589</t>
  </si>
  <si>
    <t xml:space="preserve">50S ribosomal protein L30  </t>
  </si>
  <si>
    <t>YP_513049.1</t>
  </si>
  <si>
    <t>FTL_0254</t>
  </si>
  <si>
    <t xml:space="preserve">cell division protein FtsA  </t>
  </si>
  <si>
    <t>YP_514518.1</t>
  </si>
  <si>
    <t>FTL_1908</t>
  </si>
  <si>
    <t xml:space="preserve">hypothetical protein FTL_0572  </t>
  </si>
  <si>
    <t>YP_513332.1</t>
  </si>
  <si>
    <t>FTL_0572</t>
  </si>
  <si>
    <t xml:space="preserve">hypothetical membrane protein FTL_0105  </t>
  </si>
  <si>
    <t>YP_512904.1</t>
  </si>
  <si>
    <t>FTL_0105</t>
  </si>
  <si>
    <t>YP_513862.1</t>
  </si>
  <si>
    <t>FTL_1179</t>
  </si>
  <si>
    <t xml:space="preserve">chaperone protein DnaJ  </t>
  </si>
  <si>
    <t>YP_513875.1</t>
  </si>
  <si>
    <t>FTL_1192</t>
  </si>
  <si>
    <t xml:space="preserve">capsule biosynthesis protein capB  </t>
  </si>
  <si>
    <t>YP_514071.1</t>
  </si>
  <si>
    <t>FTL_1416</t>
  </si>
  <si>
    <t xml:space="preserve">bifunctional proline dehydrogenase/pyrroline-5-carboxylate dehydrogenase  </t>
  </si>
  <si>
    <t>YP_513537.1</t>
  </si>
  <si>
    <t>FTL_0805</t>
  </si>
  <si>
    <t xml:space="preserve">ABC transporter ATP-binding protein  </t>
  </si>
  <si>
    <t>YP_512944.1</t>
  </si>
  <si>
    <t>FTL_0146</t>
  </si>
  <si>
    <t xml:space="preserve">NADH dehydrogenase subunit B  </t>
  </si>
  <si>
    <t>YP_514451.1</t>
  </si>
  <si>
    <t>FTL_1829</t>
  </si>
  <si>
    <t xml:space="preserve">polyamine transporter, ABC transporter,ATP-binding protein  </t>
  </si>
  <si>
    <t>YP_513433.1</t>
  </si>
  <si>
    <t>FTL_0681</t>
  </si>
  <si>
    <t xml:space="preserve">hypothetical protein FTL_1590  </t>
  </si>
  <si>
    <t>YP_514229.1</t>
  </si>
  <si>
    <t>FTL_1590</t>
  </si>
  <si>
    <t xml:space="preserve">LemA-like protein  </t>
  </si>
  <si>
    <t>YP_513144.1</t>
  </si>
  <si>
    <t>FTL_0361</t>
  </si>
  <si>
    <t xml:space="preserve">D-methionine binding transport protein, ABC transporter, membrane and periplasmic protein  </t>
  </si>
  <si>
    <t>YP_513559.1</t>
  </si>
  <si>
    <t>FTL_0837</t>
  </si>
  <si>
    <t xml:space="preserve">NADH dehydrogenase subunit D  </t>
  </si>
  <si>
    <t>YP_514449.1</t>
  </si>
  <si>
    <t>FTL_1827</t>
  </si>
  <si>
    <t xml:space="preserve">aldolase/adducin class II family protein  </t>
  </si>
  <si>
    <t>YP_513652.1</t>
  </si>
  <si>
    <t>FTL_0939</t>
  </si>
  <si>
    <t xml:space="preserve">glycosyl transferase family protein  </t>
  </si>
  <si>
    <t>YP_514250.1</t>
  </si>
  <si>
    <t>FTL_1611</t>
  </si>
  <si>
    <t xml:space="preserve">DNA-directed RNA polymerase subunit alpha  </t>
  </si>
  <si>
    <t>YP_513375.1</t>
  </si>
  <si>
    <t>FTL_0616</t>
  </si>
  <si>
    <t xml:space="preserve">hypothetical membrane protein FTL_0655  </t>
  </si>
  <si>
    <t>YP_513408.1</t>
  </si>
  <si>
    <t>FTL_0655</t>
  </si>
  <si>
    <t xml:space="preserve">D-methionine transport protein, ABC transporter,ATP-binding subunit  </t>
  </si>
  <si>
    <t>YP_513560.1</t>
  </si>
  <si>
    <t>FTL_0838</t>
  </si>
  <si>
    <t xml:space="preserve">F0F1 ATP synthase subunit delta  </t>
  </si>
  <si>
    <t>YP_514423.1</t>
  </si>
  <si>
    <t>FTL_1798</t>
  </si>
  <si>
    <t xml:space="preserve">hypothetical protein FTL_0317  </t>
  </si>
  <si>
    <t>YP_513109.1</t>
  </si>
  <si>
    <t>FTL_0317</t>
  </si>
  <si>
    <t>hypothetical membrane protein, capA</t>
  </si>
  <si>
    <t>YP_514069.1</t>
  </si>
  <si>
    <t>FTL_1414</t>
  </si>
  <si>
    <t xml:space="preserve">UDP-N-acetylglucosamine acyltransferase  </t>
  </si>
  <si>
    <t>YP_513308.1</t>
  </si>
  <si>
    <t>FTL_0539</t>
  </si>
  <si>
    <t>YP_513790.1</t>
  </si>
  <si>
    <t>FTL_1100</t>
  </si>
  <si>
    <t xml:space="preserve">elongation factor Tu  </t>
  </si>
  <si>
    <t>YP_514382.1</t>
  </si>
  <si>
    <t>FTL_1751</t>
  </si>
  <si>
    <t xml:space="preserve">HlyD family secretion protein  </t>
  </si>
  <si>
    <t>YP_513438.1</t>
  </si>
  <si>
    <t>FTL_0687</t>
  </si>
  <si>
    <t xml:space="preserve">hypothetical protein FTL_1723  </t>
  </si>
  <si>
    <t>YP_514354.1</t>
  </si>
  <si>
    <t>FTL_1723</t>
  </si>
  <si>
    <t xml:space="preserve">30S ribosomal protein S21  </t>
  </si>
  <si>
    <t>YP_513747.1</t>
  </si>
  <si>
    <t>FTL_1047</t>
  </si>
  <si>
    <t xml:space="preserve">hypothetical membrane protein FTL_0541  </t>
  </si>
  <si>
    <t>YP_513310.1</t>
  </si>
  <si>
    <t>FTL_0541</t>
  </si>
  <si>
    <t xml:space="preserve">putrescine-binding periplasmic protein  </t>
  </si>
  <si>
    <t>YP_514221.1</t>
  </si>
  <si>
    <t>FTL_1582</t>
  </si>
  <si>
    <t xml:space="preserve">peroxidase/catalase  </t>
  </si>
  <si>
    <t>YP_514154.1</t>
  </si>
  <si>
    <t>FTL_1504</t>
  </si>
  <si>
    <t xml:space="preserve">AhpC/TSA family protein  </t>
  </si>
  <si>
    <t>YP_513716.1</t>
  </si>
  <si>
    <t>FTL_1015</t>
  </si>
  <si>
    <t xml:space="preserve">cell division protein  </t>
  </si>
  <si>
    <t>YP_514336.1</t>
  </si>
  <si>
    <t>FTL_1705</t>
  </si>
  <si>
    <t xml:space="preserve">FKBP-type peptidyl-prolyl cis-trans isomerase family protein  </t>
  </si>
  <si>
    <t>YP_513742.1</t>
  </si>
  <si>
    <t>FTL_1042</t>
  </si>
  <si>
    <t>Type VI Secretion proitein PdpB</t>
  </si>
  <si>
    <t>FTL_0125</t>
  </si>
  <si>
    <t xml:space="preserve">hypothetical protein FTL_1678  </t>
  </si>
  <si>
    <t>YP_514310.1</t>
  </si>
  <si>
    <t>FTL_1678</t>
  </si>
  <si>
    <t xml:space="preserve">CDP-alcohol phosphatidyltransferase  </t>
  </si>
  <si>
    <t>YP_513117.1</t>
  </si>
  <si>
    <t>FTL_0329</t>
  </si>
  <si>
    <t>YP_513894.1</t>
  </si>
  <si>
    <t>FTL_1211</t>
  </si>
  <si>
    <t xml:space="preserve">RNA-binding protein  </t>
  </si>
  <si>
    <t>YP_514242.1</t>
  </si>
  <si>
    <t>FTL_1603</t>
  </si>
  <si>
    <t xml:space="preserve">hypothetical protein FTL_0430  </t>
  </si>
  <si>
    <t>YP_513202.1</t>
  </si>
  <si>
    <t>FTL_0430</t>
  </si>
  <si>
    <t xml:space="preserve">outer membrane protein tolC  </t>
  </si>
  <si>
    <t>YP_514482.1</t>
  </si>
  <si>
    <t>FTL_1865</t>
  </si>
  <si>
    <t xml:space="preserve">glycerophosphoryl diester phosphodiesterase  </t>
  </si>
  <si>
    <t>YP_513551.1</t>
  </si>
  <si>
    <t>FTL_0829</t>
  </si>
  <si>
    <t xml:space="preserve">UDP-glucose 4-epimerase  </t>
  </si>
  <si>
    <t>YP_513354.1</t>
  </si>
  <si>
    <t>FTL_0594</t>
  </si>
  <si>
    <t xml:space="preserve">50S ribosomal protein L32  </t>
  </si>
  <si>
    <t>YP_513829.1</t>
  </si>
  <si>
    <t>FTL_1143</t>
  </si>
  <si>
    <t xml:space="preserve">30S ribosomal protein S16  </t>
  </si>
  <si>
    <t>YP_514369.1</t>
  </si>
  <si>
    <t>FTL_1738</t>
  </si>
  <si>
    <t xml:space="preserve">glycosyltransferase  </t>
  </si>
  <si>
    <t>YP_513364.1</t>
  </si>
  <si>
    <t>FTL_0604</t>
  </si>
  <si>
    <t xml:space="preserve">cytochrome O ubiquinol oxidase subunit I  </t>
  </si>
  <si>
    <t>YP_512987.1</t>
  </si>
  <si>
    <t>FTL_0192</t>
  </si>
  <si>
    <t xml:space="preserve">hypothetical protein FTL_0569  </t>
  </si>
  <si>
    <t>YP_513329.1</t>
  </si>
  <si>
    <t>FTL_0569</t>
  </si>
  <si>
    <t xml:space="preserve">hypothetical protein FTL_0439  </t>
  </si>
  <si>
    <t>YP_513211.1</t>
  </si>
  <si>
    <t>FTL_0439</t>
  </si>
  <si>
    <t xml:space="preserve">phosphopyruvate hydratase  </t>
  </si>
  <si>
    <t>YP_514174.1</t>
  </si>
  <si>
    <t>FTL_1527</t>
  </si>
  <si>
    <t xml:space="preserve">host factor I for bacteriophage Q beta replication  </t>
  </si>
  <si>
    <t>YP_513617.1</t>
  </si>
  <si>
    <t>FTL_0898</t>
  </si>
  <si>
    <t>YP_513056.1</t>
  </si>
  <si>
    <t>FTL_0261</t>
  </si>
  <si>
    <t xml:space="preserve">septum site-determining protein MinD  </t>
  </si>
  <si>
    <t>YP_513288.1</t>
  </si>
  <si>
    <t>FTL_0519</t>
  </si>
  <si>
    <t>hypothetical protein, fimV</t>
  </si>
  <si>
    <t>YP_514293.1</t>
  </si>
  <si>
    <t>FTL_1658</t>
  </si>
  <si>
    <t xml:space="preserve">SsrA-binding protein  </t>
  </si>
  <si>
    <t>YP_513506.1</t>
  </si>
  <si>
    <t>FTL_0761</t>
  </si>
  <si>
    <t xml:space="preserve">NADH dehydrogenase I  </t>
  </si>
  <si>
    <t>YP_514450.1</t>
  </si>
  <si>
    <t>FTL_1828</t>
  </si>
  <si>
    <t xml:space="preserve">hypothetical membrane protein FTL_0656  </t>
  </si>
  <si>
    <t>YP_513409.1</t>
  </si>
  <si>
    <t>FTL_0656</t>
  </si>
  <si>
    <t xml:space="preserve">hypothetical protein FTL_0423  </t>
  </si>
  <si>
    <t>YP_513195.1</t>
  </si>
  <si>
    <t>FTL_0423</t>
  </si>
  <si>
    <t xml:space="preserve">acetyltransferase protein  </t>
  </si>
  <si>
    <t>YP_512888.1</t>
  </si>
  <si>
    <t>FTL_0087</t>
  </si>
  <si>
    <t xml:space="preserve">D-alanyl-D-alanine carboxypeptidase  </t>
  </si>
  <si>
    <t>YP_513757.1</t>
  </si>
  <si>
    <t>FTL_1060</t>
  </si>
  <si>
    <t xml:space="preserve">peptide chain release factor 2  </t>
  </si>
  <si>
    <t>YP_514514.1</t>
  </si>
  <si>
    <t>FTL_1904</t>
  </si>
  <si>
    <t>hypothetical membrane protein, ripA</t>
  </si>
  <si>
    <t>YP_514524.1</t>
  </si>
  <si>
    <t>FTL_1914</t>
  </si>
  <si>
    <t xml:space="preserve">outer membrane efflux protein  </t>
  </si>
  <si>
    <t>YP_513437.1</t>
  </si>
  <si>
    <t>FTL_0686</t>
  </si>
  <si>
    <t xml:space="preserve">Acetyl-CoA carboxylase, biotin carboxyl carrier protein subunit  </t>
  </si>
  <si>
    <t>YP_514231.1</t>
  </si>
  <si>
    <t>FTL_1592</t>
  </si>
  <si>
    <t xml:space="preserve">GTP-binding protein LepA  </t>
  </si>
  <si>
    <t>YP_512875.1</t>
  </si>
  <si>
    <t>FTL_0071</t>
  </si>
  <si>
    <t>YP_514276.1</t>
  </si>
  <si>
    <t>FTL_1637</t>
  </si>
  <si>
    <t xml:space="preserve">Type IV pilin multimeric outer membrane protein  </t>
  </si>
  <si>
    <t>YP_513532.1</t>
  </si>
  <si>
    <t>FTL_0800</t>
  </si>
  <si>
    <t xml:space="preserve">NADH dehydrogenase subunit I  </t>
  </si>
  <si>
    <t>YP_514444.1</t>
  </si>
  <si>
    <t>FTL_1822</t>
  </si>
  <si>
    <t xml:space="preserve">ClpB protein  </t>
  </si>
  <si>
    <t>YP_512895.1</t>
  </si>
  <si>
    <t>FTL_0094</t>
  </si>
  <si>
    <t xml:space="preserve">GTPase ObgE  </t>
  </si>
  <si>
    <t>YP_514488.1</t>
  </si>
  <si>
    <t>FTL_1874</t>
  </si>
  <si>
    <t xml:space="preserve">hypothetical protein FTL_0617  </t>
  </si>
  <si>
    <t>YP_513376.1</t>
  </si>
  <si>
    <t>FTL_0617</t>
  </si>
  <si>
    <t xml:space="preserve">galacturonosyl transferase  </t>
  </si>
  <si>
    <t>YP_513355.1</t>
  </si>
  <si>
    <t>FTL_0595</t>
  </si>
  <si>
    <t xml:space="preserve">lipoprotein releasing system, subunit C,putative membrane protein  </t>
  </si>
  <si>
    <t>YP_513246.1</t>
  </si>
  <si>
    <t>FTL_0474</t>
  </si>
  <si>
    <t xml:space="preserve">hypothetical protein FTL_0850  </t>
  </si>
  <si>
    <t>YP_513572.1</t>
  </si>
  <si>
    <t>FTL_0850</t>
  </si>
  <si>
    <t xml:space="preserve">hypothetical protein FTL_1542  </t>
  </si>
  <si>
    <t>YP_514188.1</t>
  </si>
  <si>
    <t>FTL_1542</t>
  </si>
  <si>
    <t xml:space="preserve">Type IV pili nucleotide binding protein, ABC transporter ATP-binding protein  </t>
  </si>
  <si>
    <t>YP_513550.1</t>
  </si>
  <si>
    <t>FTL_0828</t>
  </si>
  <si>
    <t xml:space="preserve">hypothetical protein FTL_0661  </t>
  </si>
  <si>
    <t>YP_513413.1</t>
  </si>
  <si>
    <t>FTL_0661</t>
  </si>
  <si>
    <t>YP_514196.1</t>
  </si>
  <si>
    <t>FTL_1550</t>
  </si>
  <si>
    <t xml:space="preserve">hypothetical lipoprotein FTL_0199  </t>
  </si>
  <si>
    <t>YP_512994.1</t>
  </si>
  <si>
    <t>FTL_0199</t>
  </si>
  <si>
    <t xml:space="preserve">GTP-binding protein EngA  </t>
  </si>
  <si>
    <t>YP_513187.1</t>
  </si>
  <si>
    <t>FTL_0414</t>
  </si>
  <si>
    <t xml:space="preserve">hypothetical protein FTL_0206  </t>
  </si>
  <si>
    <t>YP_513001.1</t>
  </si>
  <si>
    <t>FTL_0206</t>
  </si>
  <si>
    <t>YP_512889.1</t>
  </si>
  <si>
    <t>FTL_0088</t>
  </si>
  <si>
    <t xml:space="preserve">lipid-A-disaccharide synthase  </t>
  </si>
  <si>
    <t>YP_513309.1</t>
  </si>
  <si>
    <t>FTL_0540</t>
  </si>
  <si>
    <t xml:space="preserve">penicillin binding protein (peptidoglycan synthetase)  </t>
  </si>
  <si>
    <t>YP_514185.1</t>
  </si>
  <si>
    <t>FTL_1539</t>
  </si>
  <si>
    <t xml:space="preserve">hypothetical protein FTL_1005  </t>
  </si>
  <si>
    <t>YP_513711.1</t>
  </si>
  <si>
    <t>FTL_1005</t>
  </si>
  <si>
    <t xml:space="preserve">50S ribosomal protein L34  </t>
  </si>
  <si>
    <t>YP_512970.1</t>
  </si>
  <si>
    <t>FTL_0175</t>
  </si>
  <si>
    <t xml:space="preserve">intracellular growth locus, subunit B  </t>
  </si>
  <si>
    <t>FTL_0112</t>
  </si>
  <si>
    <t xml:space="preserve">preprotein translocase subunit SecA  </t>
  </si>
  <si>
    <t>YP_514109.1</t>
  </si>
  <si>
    <t>FTL_1458</t>
  </si>
  <si>
    <t>YP_514021.1</t>
  </si>
  <si>
    <t xml:space="preserve">2-polyprenylphenol 6-hydroxylase  </t>
  </si>
  <si>
    <t>YP_513180.1</t>
  </si>
  <si>
    <t>FTL_0407</t>
  </si>
  <si>
    <t xml:space="preserve">hypothetical membrane protein FTL_1286  </t>
  </si>
  <si>
    <t>YP_513957.1</t>
  </si>
  <si>
    <t>FTL_1286</t>
  </si>
  <si>
    <t xml:space="preserve">cysteine/glutathione ABC transporter membrane/ATP-binding protein  </t>
  </si>
  <si>
    <t>YP_514146.1</t>
  </si>
  <si>
    <t>FTL_1495</t>
  </si>
  <si>
    <t xml:space="preserve">hypothetical lipoprotein FTL_0823  </t>
  </si>
  <si>
    <t>YP_513548.1</t>
  </si>
  <si>
    <t>FTL_0823</t>
  </si>
  <si>
    <t xml:space="preserve">hypothetical protein FTL_0203  </t>
  </si>
  <si>
    <t>YP_512998.1</t>
  </si>
  <si>
    <t>FTL_0203</t>
  </si>
  <si>
    <t>YP_513381.1</t>
  </si>
  <si>
    <t>FTL_0625</t>
  </si>
  <si>
    <t xml:space="preserve">F0F1 ATP synthase subunit epsilon  </t>
  </si>
  <si>
    <t>YP_514419.1</t>
  </si>
  <si>
    <t>FTL_1794</t>
  </si>
  <si>
    <t xml:space="preserve">3-oxoacyl-ACP synthase  </t>
  </si>
  <si>
    <t>YP_513823.1</t>
  </si>
  <si>
    <t>FTL_1137</t>
  </si>
  <si>
    <t xml:space="preserve">preprotein translocase subunit SecY  </t>
  </si>
  <si>
    <t>YP_513051.1</t>
  </si>
  <si>
    <t>FTL_0256</t>
  </si>
  <si>
    <t xml:space="preserve">aspartate aminotransferase  </t>
  </si>
  <si>
    <t>YP_513160.1</t>
  </si>
  <si>
    <t>FTL_0387</t>
  </si>
  <si>
    <t xml:space="preserve">isoleucyl-tRNA synthetase  </t>
  </si>
  <si>
    <t>YP_513208.1</t>
  </si>
  <si>
    <t>FTL_0436</t>
  </si>
  <si>
    <t xml:space="preserve">ProP osmoprotectant transporter, fragment, partial  </t>
  </si>
  <si>
    <t>YP_514341.1</t>
  </si>
  <si>
    <t>FTL_1710</t>
  </si>
  <si>
    <t xml:space="preserve">ribose-phosphate pyrophosphokinase  </t>
  </si>
  <si>
    <t>YP_513660.1</t>
  </si>
  <si>
    <t>FTL_0949</t>
  </si>
  <si>
    <t xml:space="preserve">hypothetical protein FTL_1306  </t>
  </si>
  <si>
    <t>YP_513977.1</t>
  </si>
  <si>
    <t>FTL_1306</t>
  </si>
  <si>
    <t xml:space="preserve">hypothetical protein FTL_1384  </t>
  </si>
  <si>
    <t>YP_514040.1</t>
  </si>
  <si>
    <t>FTL_1384</t>
  </si>
  <si>
    <t xml:space="preserve">elongation factor G  </t>
  </si>
  <si>
    <t>YP_513029.1</t>
  </si>
  <si>
    <t>FTL_0234</t>
  </si>
  <si>
    <t xml:space="preserve">3-methyl-2-oxobutanoate hydroxymethyltransferase  </t>
  </si>
  <si>
    <t>YP_513426.1</t>
  </si>
  <si>
    <t>FTL_0674</t>
  </si>
  <si>
    <t xml:space="preserve">short-chain dehydrogenase  </t>
  </si>
  <si>
    <t>YP_513965.1</t>
  </si>
  <si>
    <t>FTL_1294</t>
  </si>
  <si>
    <t>YP_513746.1</t>
  </si>
  <si>
    <t>FTL_1046</t>
  </si>
  <si>
    <t xml:space="preserve">aspartyl-tRNA synthetase  </t>
  </si>
  <si>
    <t>YP_512829.1</t>
  </si>
  <si>
    <t>FTL_0020</t>
  </si>
  <si>
    <t xml:space="preserve">cytosol aminopeptidase  </t>
  </si>
  <si>
    <t>YP_514130.1</t>
  </si>
  <si>
    <t>FTL_1479</t>
  </si>
  <si>
    <t xml:space="preserve">cardiolipin synthetase  </t>
  </si>
  <si>
    <t>YP_513886.1</t>
  </si>
  <si>
    <t>FTL_1203</t>
  </si>
  <si>
    <t xml:space="preserve">organic solvent tolerance protein  </t>
  </si>
  <si>
    <t>YP_514236.1</t>
  </si>
  <si>
    <t>FTL_1597</t>
  </si>
  <si>
    <t xml:space="preserve">cyanophycinase  </t>
  </si>
  <si>
    <t>YP_514074.1</t>
  </si>
  <si>
    <t>FTL_1419</t>
  </si>
  <si>
    <t xml:space="preserve">chromosome partition protein B  </t>
  </si>
  <si>
    <t>YP_513200.1</t>
  </si>
  <si>
    <t>FTL_0428</t>
  </si>
  <si>
    <t xml:space="preserve">TolQ protein  </t>
  </si>
  <si>
    <t>YP_513119.1</t>
  </si>
  <si>
    <t>FTL_0331</t>
  </si>
  <si>
    <t xml:space="preserve">bifunctional 3-hydroxacyl-CoA dehydrogenase/acyl-CoA-binding protein  </t>
  </si>
  <si>
    <t>YP_513344.1</t>
  </si>
  <si>
    <t>FTL_0584</t>
  </si>
  <si>
    <t xml:space="preserve">inosine-5-monophosphate dehydrogenase  </t>
  </si>
  <si>
    <t>YP_514129.1</t>
  </si>
  <si>
    <t>FTL_1478</t>
  </si>
  <si>
    <t xml:space="preserve">BNR/Asp-box repeat-containing protein  </t>
  </si>
  <si>
    <t>YP_513237.1</t>
  </si>
  <si>
    <t>FTL_0465</t>
  </si>
  <si>
    <t xml:space="preserve">50S ribosomal protein L33  </t>
  </si>
  <si>
    <t>YP_513290.1</t>
  </si>
  <si>
    <t>FTL_0521</t>
  </si>
  <si>
    <t xml:space="preserve">MRP like protein  </t>
  </si>
  <si>
    <t>YP_513890.1</t>
  </si>
  <si>
    <t>FTL_1207</t>
  </si>
  <si>
    <t xml:space="preserve">exopolyphosphatase  </t>
  </si>
  <si>
    <t>YP_513372.1</t>
  </si>
  <si>
    <t>FTL_0612</t>
  </si>
  <si>
    <t xml:space="preserve">cyclohexadienyl dehydratase  </t>
  </si>
  <si>
    <t>YP_512982.1</t>
  </si>
  <si>
    <t>FTL_0187</t>
  </si>
  <si>
    <t xml:space="preserve">major facilitator transporter  </t>
  </si>
  <si>
    <t>YP_513587.1</t>
  </si>
  <si>
    <t>FTL_0865</t>
  </si>
  <si>
    <t>hypothetical protein, putative ketopantoate reductase</t>
  </si>
  <si>
    <t>YP_513427.1</t>
  </si>
  <si>
    <t>FTL_0675</t>
  </si>
  <si>
    <t xml:space="preserve">glutathione synthetase  </t>
  </si>
  <si>
    <t>YP_513955.1</t>
  </si>
  <si>
    <t>FTL_1284</t>
  </si>
  <si>
    <t xml:space="preserve">hypothetical membrane protein FTL_0951  </t>
  </si>
  <si>
    <t>YP_513662.1</t>
  </si>
  <si>
    <t>FTL_0951</t>
  </si>
  <si>
    <t xml:space="preserve">riboflavin biosynthesis protein ribD  </t>
  </si>
  <si>
    <t>YP_512882.1</t>
  </si>
  <si>
    <t>FTL_0078</t>
  </si>
  <si>
    <t xml:space="preserve">DNA recombination protein RmuC family protein  </t>
  </si>
  <si>
    <t>YP_513646.1</t>
  </si>
  <si>
    <t>FTL_0933</t>
  </si>
  <si>
    <t xml:space="preserve">acyltransferase  </t>
  </si>
  <si>
    <t>YP_512975.1</t>
  </si>
  <si>
    <t>FTL_0180</t>
  </si>
  <si>
    <t xml:space="preserve">peptide chain release factor 1  </t>
  </si>
  <si>
    <t>YP_514352.1</t>
  </si>
  <si>
    <t>FTL_1721</t>
  </si>
  <si>
    <t>Type VI Secretion Protein PdpC</t>
  </si>
  <si>
    <t>YP_512914.1</t>
  </si>
  <si>
    <t>FTL_0116</t>
  </si>
  <si>
    <t>enoyl-[acyl-carrier-protein] reductase (NADH)</t>
  </si>
  <si>
    <t>YP_514097.1</t>
  </si>
  <si>
    <t>FTL_1442</t>
  </si>
  <si>
    <t>Type VI Secretion Protein DotU</t>
  </si>
  <si>
    <t>YP_512917.1</t>
  </si>
  <si>
    <t>FTL_0119</t>
  </si>
  <si>
    <t>transcription elongation factor NusA</t>
  </si>
  <si>
    <t>YP_514435.1</t>
  </si>
  <si>
    <t>FTL_1810</t>
  </si>
  <si>
    <t>Total spectra</t>
  </si>
  <si>
    <t>Total</t>
  </si>
  <si>
    <t>ribosomal silencing factor RsfS</t>
  </si>
  <si>
    <t>Gene Locus</t>
  </si>
  <si>
    <t>Gene Name</t>
  </si>
  <si>
    <t>rpsA</t>
  </si>
  <si>
    <t>groEL</t>
  </si>
  <si>
    <t>rplD</t>
  </si>
  <si>
    <t>rplL</t>
  </si>
  <si>
    <t>rplU</t>
  </si>
  <si>
    <t>rplF</t>
  </si>
  <si>
    <t>rpsD</t>
  </si>
  <si>
    <t>rplJ</t>
  </si>
  <si>
    <t>rpsH</t>
  </si>
  <si>
    <t>rplI</t>
  </si>
  <si>
    <t>rpsC</t>
  </si>
  <si>
    <t>rplA</t>
  </si>
  <si>
    <t>aceE</t>
  </si>
  <si>
    <t>fopA</t>
  </si>
  <si>
    <t>rplR</t>
  </si>
  <si>
    <t>rplV</t>
  </si>
  <si>
    <t>rplB</t>
  </si>
  <si>
    <t>-</t>
  </si>
  <si>
    <t>rplC</t>
  </si>
  <si>
    <t>rplN</t>
  </si>
  <si>
    <t>rplE</t>
  </si>
  <si>
    <t>rpsJ</t>
  </si>
  <si>
    <t>rpsE</t>
  </si>
  <si>
    <t>rpsB</t>
  </si>
  <si>
    <t>rpsN</t>
  </si>
  <si>
    <t>rplT</t>
  </si>
  <si>
    <t>rplW</t>
  </si>
  <si>
    <t>rplS</t>
  </si>
  <si>
    <t>fadE</t>
  </si>
  <si>
    <t>rplO</t>
  </si>
  <si>
    <t>rpmE</t>
  </si>
  <si>
    <t>rplQ</t>
  </si>
  <si>
    <t>sucB</t>
  </si>
  <si>
    <t>rpsG</t>
  </si>
  <si>
    <t>rplM</t>
  </si>
  <si>
    <t>rpsL</t>
  </si>
  <si>
    <t>hflK</t>
  </si>
  <si>
    <t>rplX</t>
  </si>
  <si>
    <t>pnp</t>
  </si>
  <si>
    <t>dnaK</t>
  </si>
  <si>
    <t>rpoB</t>
  </si>
  <si>
    <t>rplP</t>
  </si>
  <si>
    <t>rpsM</t>
  </si>
  <si>
    <t>rplK</t>
  </si>
  <si>
    <t>rpsI</t>
  </si>
  <si>
    <t>rpsF</t>
  </si>
  <si>
    <t>sdhB</t>
  </si>
  <si>
    <t>rpsS</t>
  </si>
  <si>
    <t>rpmB</t>
  </si>
  <si>
    <t>rpsO</t>
  </si>
  <si>
    <t>dsbA</t>
  </si>
  <si>
    <t>rpsR</t>
  </si>
  <si>
    <t>hflC</t>
  </si>
  <si>
    <t>ffh</t>
  </si>
  <si>
    <t>tig</t>
  </si>
  <si>
    <t>sucA</t>
  </si>
  <si>
    <t>msbA</t>
  </si>
  <si>
    <t>secD</t>
  </si>
  <si>
    <t>rpsQ</t>
  </si>
  <si>
    <t>wbtA</t>
  </si>
  <si>
    <t>feoB</t>
  </si>
  <si>
    <t>rnr</t>
  </si>
  <si>
    <t>yidC</t>
  </si>
  <si>
    <t>infB</t>
  </si>
  <si>
    <t>deaD</t>
  </si>
  <si>
    <t>rpsT</t>
  </si>
  <si>
    <t>rpmA</t>
  </si>
  <si>
    <t>rpmD</t>
  </si>
  <si>
    <t>capB</t>
  </si>
  <si>
    <t>potG</t>
  </si>
  <si>
    <t>metIQ</t>
  </si>
  <si>
    <t>rpoA2</t>
  </si>
  <si>
    <t>metN</t>
  </si>
  <si>
    <t>capA</t>
  </si>
  <si>
    <t>rsfS</t>
  </si>
  <si>
    <t>potF</t>
  </si>
  <si>
    <t>katG</t>
  </si>
  <si>
    <t>ftsK</t>
  </si>
  <si>
    <t>pdpB</t>
  </si>
  <si>
    <t>pssA</t>
  </si>
  <si>
    <t>wbtC</t>
  </si>
  <si>
    <t>rpmF</t>
  </si>
  <si>
    <t>rpsP</t>
  </si>
  <si>
    <t>wbtK</t>
  </si>
  <si>
    <t>eno</t>
  </si>
  <si>
    <t>hfq</t>
  </si>
  <si>
    <t>minD</t>
  </si>
  <si>
    <t>fimV</t>
  </si>
  <si>
    <t>smpB</t>
  </si>
  <si>
    <t>dacD</t>
  </si>
  <si>
    <t>ripA</t>
  </si>
  <si>
    <t>accB</t>
  </si>
  <si>
    <t>clpB</t>
  </si>
  <si>
    <t>obgE</t>
  </si>
  <si>
    <t>engA</t>
  </si>
  <si>
    <t>lpxB</t>
  </si>
  <si>
    <t>ftsI</t>
  </si>
  <si>
    <t>rpmH</t>
  </si>
  <si>
    <t>iglB</t>
  </si>
  <si>
    <t>secA</t>
  </si>
  <si>
    <t>ubiB</t>
  </si>
  <si>
    <t>gtrB</t>
  </si>
  <si>
    <t>atpC</t>
  </si>
  <si>
    <t>secY</t>
  </si>
  <si>
    <t>aspC1</t>
  </si>
  <si>
    <t>ileS</t>
  </si>
  <si>
    <t>panB</t>
  </si>
  <si>
    <t>dacB</t>
  </si>
  <si>
    <t>aspS</t>
  </si>
  <si>
    <t>pepA</t>
  </si>
  <si>
    <t>guaB</t>
  </si>
  <si>
    <t>rpmG</t>
  </si>
  <si>
    <t>ppx</t>
  </si>
  <si>
    <t>panG</t>
  </si>
  <si>
    <t>htrB</t>
  </si>
  <si>
    <t>prfA</t>
  </si>
  <si>
    <t>pdpC</t>
  </si>
  <si>
    <t>fabI</t>
  </si>
  <si>
    <t>dotU</t>
  </si>
  <si>
    <t>nusA</t>
  </si>
  <si>
    <t>rne</t>
  </si>
  <si>
    <t>tul4</t>
  </si>
  <si>
    <t>FtsH protease activity modulator</t>
  </si>
  <si>
    <t>Disulfide bond formation protein A / FipB</t>
  </si>
  <si>
    <t>protease modulator HflC</t>
  </si>
  <si>
    <t>hfp</t>
  </si>
  <si>
    <t>ribosome hibernation-promoting factor</t>
  </si>
  <si>
    <t>Total spectra from ribosomal proteins</t>
  </si>
  <si>
    <t>Percent spectra from ribosomal proteins</t>
  </si>
  <si>
    <t>Total spectra from translation/transcription components</t>
  </si>
  <si>
    <t>Percent spectra from translation/transcription components</t>
  </si>
  <si>
    <t>YP_514060.1</t>
  </si>
  <si>
    <t>YP_514168.1</t>
  </si>
  <si>
    <t>YP_514346.1</t>
  </si>
  <si>
    <t>YP_513519.1</t>
  </si>
  <si>
    <t>YP_513912.1</t>
  </si>
  <si>
    <t>YP_513540.1</t>
  </si>
  <si>
    <t>YP_513348.1</t>
  </si>
  <si>
    <t>YP_513307.1</t>
  </si>
  <si>
    <t>YP_513908.1</t>
  </si>
  <si>
    <t>YP_514160.1</t>
  </si>
  <si>
    <t>YP_513896.1</t>
  </si>
  <si>
    <t>FTL_1405</t>
  </si>
  <si>
    <t>FTL_1521</t>
  </si>
  <si>
    <t>FTL_1715</t>
  </si>
  <si>
    <t>FTL_0784</t>
  </si>
  <si>
    <t>FTL_1231</t>
  </si>
  <si>
    <t>FTL_0808</t>
  </si>
  <si>
    <t>FTL_0588</t>
  </si>
  <si>
    <t>FTL_0538</t>
  </si>
  <si>
    <t>FTL_1225</t>
  </si>
  <si>
    <t>FTL_1511</t>
  </si>
  <si>
    <t>FTL_1213</t>
  </si>
  <si>
    <t>FTL_0456 / FTL_1360</t>
  </si>
  <si>
    <t>rpsU1 / rpsU3</t>
  </si>
  <si>
    <t>rpsU2</t>
  </si>
  <si>
    <t>30S ribosomal protein S21-2</t>
  </si>
  <si>
    <t>50S ribosomal protein L35</t>
  </si>
  <si>
    <t>chitinase family 18 protein</t>
  </si>
  <si>
    <t>co-chaperonin GroES</t>
  </si>
  <si>
    <t>lipoprotein</t>
  </si>
  <si>
    <t>bifunctional 4'-phosphopantothenoylcysteine decarboxylase,phosphopantothenoylcysteine synthetase</t>
  </si>
  <si>
    <t>isocitrate dehydrogenase</t>
  </si>
  <si>
    <t>(3R)-hydroxymyristoyl-ACP dehydratase</t>
  </si>
  <si>
    <t>hypothetical protein FTL_1225</t>
  </si>
  <si>
    <t>glycerophosphoryl diester phosphodiesterase family protein</t>
  </si>
  <si>
    <t>hypothetical protein FTL_1213</t>
  </si>
  <si>
    <t>rpmI</t>
  </si>
  <si>
    <t>groES</t>
  </si>
  <si>
    <t>fabZ</t>
  </si>
  <si>
    <t>hypothetical protein, FeS assembly SUF system regulator</t>
  </si>
  <si>
    <t>Ribosomal Protein</t>
  </si>
  <si>
    <t>YP_514115.1</t>
  </si>
  <si>
    <t>YP_512923.1</t>
  </si>
  <si>
    <t>YP_512910.1</t>
  </si>
  <si>
    <t>Identified Proteins (245)</t>
  </si>
  <si>
    <t>Reported transcription/translation complex component</t>
  </si>
  <si>
    <t>Molecular Weight (kDa)</t>
  </si>
  <si>
    <t>Sample A</t>
  </si>
  <si>
    <t>Sample B</t>
  </si>
  <si>
    <t>Sample C</t>
  </si>
  <si>
    <t>Sample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</si>
</sst>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10" xfId="0" applyBorder="1"/>
    <xf numFmtId="164" fontId="0" fillId="0" borderId="10" xfId="0" applyNumberFormat="1" applyBorder="1"/>
    <xf numFmtId="10" fontId="0" fillId="0" borderId="10" xfId="0" applyNumberFormat="1" applyBorder="1"/>
    <xf numFmtId="0" fontId="0" fillId="0" borderId="0" xfId="0" applyAlignment="1">
      <alignment wrapText="1"/>
    </xf>
    <xf numFmtId="0" fontId="16" fillId="0" borderId="10" xfId="0" applyFont="1" applyBorder="1"/>
    <xf numFmtId="10" fontId="16" fillId="0" borderId="10" xfId="0" applyNumberFormat="1" applyFont="1" applyBorder="1"/>
    <xf numFmtId="0" fontId="19" fillId="0" borderId="10" xfId="0" applyFont="1" applyBorder="1" applyAlignment="1">
      <alignment horizontal="center"/>
    </xf>
    <xf numFmtId="1" fontId="0" fillId="0" borderId="10" xfId="0" applyNumberFormat="1" applyBorder="1"/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7"/>
  <sheetViews>
    <sheetView tabSelected="1" topLeftCell="A2" zoomScaleNormal="100" workbookViewId="0">
      <selection activeCell="E2" sqref="E2"/>
    </sheetView>
  </sheetViews>
  <sheetFormatPr baseColWidth="10" defaultColWidth="10.6640625" defaultRowHeight="16" x14ac:dyDescent="0.2"/>
  <cols>
    <col min="1" max="2" width="12.33203125" customWidth="1"/>
    <col min="3" max="3" width="18.83203125" bestFit="1" customWidth="1"/>
    <col min="4" max="4" width="13.33203125" bestFit="1" customWidth="1"/>
    <col min="5" max="5" width="86" bestFit="1" customWidth="1"/>
    <col min="6" max="6" width="12.6640625" customWidth="1"/>
    <col min="11" max="11" width="30.5" customWidth="1"/>
    <col min="12" max="12" width="11.5" customWidth="1"/>
    <col min="13" max="13" width="49.6640625" customWidth="1"/>
    <col min="14" max="18" width="10.33203125" customWidth="1"/>
  </cols>
  <sheetData>
    <row r="1" spans="1:18" x14ac:dyDescent="0.2">
      <c r="F1" s="1"/>
      <c r="G1" s="13" t="s">
        <v>687</v>
      </c>
      <c r="H1" s="13"/>
      <c r="I1" s="13"/>
      <c r="K1" t="s">
        <v>0</v>
      </c>
    </row>
    <row r="2" spans="1:18" ht="34" x14ac:dyDescent="0.2">
      <c r="A2" s="9" t="s">
        <v>1</v>
      </c>
      <c r="B2" s="11" t="s">
        <v>869</v>
      </c>
      <c r="C2" s="10" t="s">
        <v>690</v>
      </c>
      <c r="D2" s="10" t="s">
        <v>691</v>
      </c>
      <c r="E2" s="10" t="s">
        <v>867</v>
      </c>
      <c r="F2" s="10" t="s">
        <v>870</v>
      </c>
      <c r="G2" s="10" t="s">
        <v>871</v>
      </c>
      <c r="H2" s="10" t="s">
        <v>872</v>
      </c>
      <c r="I2" s="10" t="s">
        <v>873</v>
      </c>
      <c r="J2" s="9" t="s">
        <v>863</v>
      </c>
      <c r="K2" s="9" t="s">
        <v>868</v>
      </c>
      <c r="L2" s="4"/>
      <c r="M2" s="1"/>
      <c r="N2" s="5" t="s">
        <v>870</v>
      </c>
      <c r="O2" s="5" t="s">
        <v>871</v>
      </c>
      <c r="P2" s="5" t="s">
        <v>872</v>
      </c>
      <c r="Q2" s="5" t="s">
        <v>873</v>
      </c>
      <c r="R2" s="5" t="s">
        <v>688</v>
      </c>
    </row>
    <row r="3" spans="1:18" x14ac:dyDescent="0.2">
      <c r="A3" s="1" t="s">
        <v>7</v>
      </c>
      <c r="B3" s="1">
        <v>57</v>
      </c>
      <c r="C3" s="12" t="s">
        <v>8</v>
      </c>
      <c r="D3" s="7" t="s">
        <v>693</v>
      </c>
      <c r="E3" s="1" t="s">
        <v>6</v>
      </c>
      <c r="F3" s="8">
        <v>141</v>
      </c>
      <c r="G3" s="8">
        <v>248</v>
      </c>
      <c r="H3" s="8">
        <v>273</v>
      </c>
      <c r="I3" s="8">
        <v>257</v>
      </c>
      <c r="J3" s="12" t="s">
        <v>9</v>
      </c>
      <c r="K3" s="12" t="s">
        <v>5</v>
      </c>
      <c r="M3" s="1" t="s">
        <v>687</v>
      </c>
      <c r="N3" s="2">
        <f>SUM(F3:F247)</f>
        <v>8524</v>
      </c>
      <c r="O3" s="2">
        <f>SUM(G3:G247)</f>
        <v>5626</v>
      </c>
      <c r="P3" s="2">
        <f>SUM(H3:H247)</f>
        <v>5879</v>
      </c>
      <c r="Q3" s="2">
        <f>SUM(I3:I247)</f>
        <v>6158</v>
      </c>
      <c r="R3" s="2">
        <f>SUM(N3:Q3)</f>
        <v>26187</v>
      </c>
    </row>
    <row r="4" spans="1:18" x14ac:dyDescent="0.2">
      <c r="A4" s="1" t="s">
        <v>3</v>
      </c>
      <c r="B4" s="1">
        <v>62</v>
      </c>
      <c r="C4" s="12" t="s">
        <v>4</v>
      </c>
      <c r="D4" s="7" t="s">
        <v>692</v>
      </c>
      <c r="E4" s="1" t="s">
        <v>2</v>
      </c>
      <c r="F4" s="8">
        <v>756</v>
      </c>
      <c r="G4" s="8">
        <v>245</v>
      </c>
      <c r="H4" s="8">
        <v>192</v>
      </c>
      <c r="I4" s="8">
        <v>277</v>
      </c>
      <c r="J4" s="12" t="s">
        <v>5</v>
      </c>
      <c r="K4" s="12" t="s">
        <v>5</v>
      </c>
      <c r="M4" s="1" t="s">
        <v>819</v>
      </c>
      <c r="N4" s="2">
        <f>SUMIF($J3:$J247,"YES",F3:F247)</f>
        <v>7323</v>
      </c>
      <c r="O4" s="2">
        <f>SUMIF($J3:$J247,"YES",G3:G247)</f>
        <v>3454</v>
      </c>
      <c r="P4" s="2">
        <f>SUMIF($J3:$J247,"YES",H3:H247)</f>
        <v>3401</v>
      </c>
      <c r="Q4" s="2">
        <f>SUMIF($J3:$J247,"YES",I3:I247)</f>
        <v>3739</v>
      </c>
      <c r="R4" s="2">
        <f>SUM(N4:Q4)</f>
        <v>17917</v>
      </c>
    </row>
    <row r="5" spans="1:18" x14ac:dyDescent="0.2">
      <c r="A5" s="1" t="s">
        <v>35</v>
      </c>
      <c r="B5" s="1">
        <v>25</v>
      </c>
      <c r="C5" s="12" t="s">
        <v>36</v>
      </c>
      <c r="D5" s="7" t="s">
        <v>702</v>
      </c>
      <c r="E5" s="1" t="s">
        <v>34</v>
      </c>
      <c r="F5" s="8">
        <v>255</v>
      </c>
      <c r="G5" s="8">
        <v>232</v>
      </c>
      <c r="H5" s="8">
        <v>225</v>
      </c>
      <c r="I5" s="8">
        <v>247</v>
      </c>
      <c r="J5" s="12" t="s">
        <v>5</v>
      </c>
      <c r="K5" s="12" t="s">
        <v>5</v>
      </c>
      <c r="M5" s="1" t="s">
        <v>820</v>
      </c>
      <c r="N5" s="3">
        <f>N4/N3</f>
        <v>0.85910370717972784</v>
      </c>
      <c r="O5" s="3">
        <f>O4/O3</f>
        <v>0.61393530039104161</v>
      </c>
      <c r="P5" s="3">
        <f t="shared" ref="P5:Q5" si="0">P4/P3</f>
        <v>0.57849974485456712</v>
      </c>
      <c r="Q5" s="3">
        <f t="shared" si="0"/>
        <v>0.60717765508281907</v>
      </c>
      <c r="R5" s="3">
        <f>R4/R3</f>
        <v>0.68419444762668502</v>
      </c>
    </row>
    <row r="6" spans="1:18" x14ac:dyDescent="0.2">
      <c r="A6" s="1" t="s">
        <v>32</v>
      </c>
      <c r="B6" s="1">
        <v>16</v>
      </c>
      <c r="C6" s="12" t="s">
        <v>33</v>
      </c>
      <c r="D6" s="7" t="s">
        <v>701</v>
      </c>
      <c r="E6" s="1" t="s">
        <v>31</v>
      </c>
      <c r="F6" s="8">
        <v>295</v>
      </c>
      <c r="G6" s="8">
        <v>220</v>
      </c>
      <c r="H6" s="8">
        <v>228</v>
      </c>
      <c r="I6" s="8">
        <v>228</v>
      </c>
      <c r="J6" s="12" t="s">
        <v>5</v>
      </c>
      <c r="K6" s="12" t="s">
        <v>5</v>
      </c>
      <c r="M6" s="1" t="s">
        <v>821</v>
      </c>
      <c r="N6" s="2">
        <f>SUMIF($K3:$K247,"YES",F3:F247)</f>
        <v>8036</v>
      </c>
      <c r="O6" s="2">
        <f>SUMIF($K3:$K247,"YES",G3:G247)</f>
        <v>4081</v>
      </c>
      <c r="P6" s="2">
        <f>SUMIF($K3:$K247,"YES",H3:H247)</f>
        <v>4052</v>
      </c>
      <c r="Q6" s="2">
        <f>SUMIF($K3:$K247,"YES",I3:I247)</f>
        <v>4401</v>
      </c>
      <c r="R6" s="2">
        <f>SUM(N6:Q6)</f>
        <v>20570</v>
      </c>
    </row>
    <row r="7" spans="1:18" x14ac:dyDescent="0.2">
      <c r="A7" s="1" t="s">
        <v>29</v>
      </c>
      <c r="B7" s="1">
        <v>14</v>
      </c>
      <c r="C7" s="12" t="s">
        <v>30</v>
      </c>
      <c r="D7" s="7" t="s">
        <v>700</v>
      </c>
      <c r="E7" s="1" t="s">
        <v>28</v>
      </c>
      <c r="F7" s="8">
        <v>299</v>
      </c>
      <c r="G7" s="8">
        <v>183</v>
      </c>
      <c r="H7" s="8">
        <v>163</v>
      </c>
      <c r="I7" s="8">
        <v>175</v>
      </c>
      <c r="J7" s="12" t="s">
        <v>5</v>
      </c>
      <c r="K7" s="12" t="s">
        <v>5</v>
      </c>
      <c r="M7" s="5" t="s">
        <v>822</v>
      </c>
      <c r="N7" s="6">
        <f>N6/N3</f>
        <v>0.9427498826841858</v>
      </c>
      <c r="O7" s="6">
        <f>O6/O3</f>
        <v>0.72538215428368291</v>
      </c>
      <c r="P7" s="6">
        <f t="shared" ref="P7:Q7" si="1">P6/P3</f>
        <v>0.6892328627317571</v>
      </c>
      <c r="Q7" s="6">
        <f t="shared" si="1"/>
        <v>0.7146800909386164</v>
      </c>
      <c r="R7" s="6">
        <f>R6/R3</f>
        <v>0.78550425783785849</v>
      </c>
    </row>
    <row r="8" spans="1:18" x14ac:dyDescent="0.2">
      <c r="A8" s="1" t="s">
        <v>38</v>
      </c>
      <c r="B8" s="1">
        <v>25</v>
      </c>
      <c r="C8" s="12" t="s">
        <v>39</v>
      </c>
      <c r="D8" s="7" t="s">
        <v>703</v>
      </c>
      <c r="E8" s="1" t="s">
        <v>37</v>
      </c>
      <c r="F8" s="8">
        <v>252</v>
      </c>
      <c r="G8" s="8">
        <v>164</v>
      </c>
      <c r="H8" s="8">
        <v>159</v>
      </c>
      <c r="I8" s="8">
        <v>199</v>
      </c>
      <c r="J8" s="12" t="s">
        <v>5</v>
      </c>
      <c r="K8" s="12" t="s">
        <v>5</v>
      </c>
    </row>
    <row r="9" spans="1:18" x14ac:dyDescent="0.2">
      <c r="A9" s="1" t="s">
        <v>41</v>
      </c>
      <c r="B9" s="1">
        <v>100</v>
      </c>
      <c r="C9" s="12" t="s">
        <v>42</v>
      </c>
      <c r="D9" s="7" t="s">
        <v>704</v>
      </c>
      <c r="E9" s="1" t="s">
        <v>40</v>
      </c>
      <c r="F9" s="8">
        <v>67</v>
      </c>
      <c r="G9" s="8">
        <v>154</v>
      </c>
      <c r="H9" s="8">
        <v>139</v>
      </c>
      <c r="I9" s="8">
        <v>161</v>
      </c>
      <c r="J9" s="12" t="s">
        <v>9</v>
      </c>
      <c r="K9" s="12" t="s">
        <v>9</v>
      </c>
    </row>
    <row r="10" spans="1:18" x14ac:dyDescent="0.2">
      <c r="A10" s="1" t="s">
        <v>14</v>
      </c>
      <c r="B10" s="1">
        <v>13</v>
      </c>
      <c r="C10" s="12" t="s">
        <v>15</v>
      </c>
      <c r="D10" s="7" t="s">
        <v>695</v>
      </c>
      <c r="E10" s="1" t="s">
        <v>13</v>
      </c>
      <c r="F10" s="8">
        <v>414</v>
      </c>
      <c r="G10" s="8">
        <v>151</v>
      </c>
      <c r="H10" s="8">
        <v>165</v>
      </c>
      <c r="I10" s="8">
        <v>212</v>
      </c>
      <c r="J10" s="12" t="s">
        <v>5</v>
      </c>
      <c r="K10" s="12" t="s">
        <v>5</v>
      </c>
    </row>
    <row r="11" spans="1:18" x14ac:dyDescent="0.2">
      <c r="A11" s="1" t="s">
        <v>83</v>
      </c>
      <c r="B11" s="1">
        <v>12</v>
      </c>
      <c r="C11" s="12" t="s">
        <v>84</v>
      </c>
      <c r="D11" s="7" t="s">
        <v>716</v>
      </c>
      <c r="E11" s="1" t="s">
        <v>82</v>
      </c>
      <c r="F11" s="8">
        <v>166</v>
      </c>
      <c r="G11" s="8">
        <v>139</v>
      </c>
      <c r="H11" s="8">
        <v>131</v>
      </c>
      <c r="I11" s="8">
        <v>123</v>
      </c>
      <c r="J11" s="12" t="s">
        <v>5</v>
      </c>
      <c r="K11" s="12" t="s">
        <v>5</v>
      </c>
    </row>
    <row r="12" spans="1:18" x14ac:dyDescent="0.2">
      <c r="A12" s="1" t="s">
        <v>26</v>
      </c>
      <c r="B12" s="1">
        <v>19</v>
      </c>
      <c r="C12" s="12" t="s">
        <v>27</v>
      </c>
      <c r="D12" s="7" t="s">
        <v>699</v>
      </c>
      <c r="E12" s="1" t="s">
        <v>25</v>
      </c>
      <c r="F12" s="8">
        <v>296</v>
      </c>
      <c r="G12" s="8">
        <v>128</v>
      </c>
      <c r="H12" s="8">
        <v>141</v>
      </c>
      <c r="I12" s="8">
        <v>156</v>
      </c>
      <c r="J12" s="12" t="s">
        <v>5</v>
      </c>
      <c r="K12" s="12" t="s">
        <v>5</v>
      </c>
    </row>
    <row r="13" spans="1:18" x14ac:dyDescent="0.2">
      <c r="A13" s="1" t="s">
        <v>23</v>
      </c>
      <c r="B13" s="1">
        <v>23</v>
      </c>
      <c r="C13" s="12" t="s">
        <v>24</v>
      </c>
      <c r="D13" s="7" t="s">
        <v>698</v>
      </c>
      <c r="E13" s="1" t="s">
        <v>22</v>
      </c>
      <c r="F13" s="8">
        <v>304</v>
      </c>
      <c r="G13" s="8">
        <v>125</v>
      </c>
      <c r="H13" s="8">
        <v>76</v>
      </c>
      <c r="I13" s="8">
        <v>157</v>
      </c>
      <c r="J13" s="12" t="s">
        <v>5</v>
      </c>
      <c r="K13" s="12" t="s">
        <v>5</v>
      </c>
    </row>
    <row r="14" spans="1:18" x14ac:dyDescent="0.2">
      <c r="A14" s="1" t="s">
        <v>11</v>
      </c>
      <c r="B14" s="1">
        <v>23</v>
      </c>
      <c r="C14" s="12" t="s">
        <v>12</v>
      </c>
      <c r="D14" s="7" t="s">
        <v>694</v>
      </c>
      <c r="E14" s="1" t="s">
        <v>10</v>
      </c>
      <c r="F14" s="8">
        <v>385</v>
      </c>
      <c r="G14" s="8">
        <v>123</v>
      </c>
      <c r="H14" s="8">
        <v>142</v>
      </c>
      <c r="I14" s="8">
        <v>128</v>
      </c>
      <c r="J14" s="12" t="s">
        <v>5</v>
      </c>
      <c r="K14" s="12" t="s">
        <v>5</v>
      </c>
    </row>
    <row r="15" spans="1:18" x14ac:dyDescent="0.2">
      <c r="A15" s="1" t="s">
        <v>68</v>
      </c>
      <c r="B15" s="1">
        <v>20</v>
      </c>
      <c r="C15" s="12" t="s">
        <v>69</v>
      </c>
      <c r="D15" s="7" t="s">
        <v>712</v>
      </c>
      <c r="E15" s="1" t="s">
        <v>67</v>
      </c>
      <c r="F15" s="8">
        <v>157</v>
      </c>
      <c r="G15" s="8">
        <v>109</v>
      </c>
      <c r="H15" s="8">
        <v>102</v>
      </c>
      <c r="I15" s="8">
        <v>105</v>
      </c>
      <c r="J15" s="12" t="s">
        <v>5</v>
      </c>
      <c r="K15" s="12" t="s">
        <v>5</v>
      </c>
    </row>
    <row r="16" spans="1:18" x14ac:dyDescent="0.2">
      <c r="A16" s="1" t="s">
        <v>71</v>
      </c>
      <c r="B16" s="1">
        <v>12</v>
      </c>
      <c r="C16" s="12" t="s">
        <v>72</v>
      </c>
      <c r="D16" s="7" t="s">
        <v>713</v>
      </c>
      <c r="E16" s="1" t="s">
        <v>70</v>
      </c>
      <c r="F16" s="8">
        <v>177</v>
      </c>
      <c r="G16" s="8">
        <v>105</v>
      </c>
      <c r="H16" s="8">
        <v>93</v>
      </c>
      <c r="I16" s="8">
        <v>141</v>
      </c>
      <c r="J16" s="12" t="s">
        <v>5</v>
      </c>
      <c r="K16" s="12" t="s">
        <v>5</v>
      </c>
    </row>
    <row r="17" spans="1:11" x14ac:dyDescent="0.2">
      <c r="A17" s="1" t="s">
        <v>77</v>
      </c>
      <c r="B17" s="1">
        <v>26</v>
      </c>
      <c r="C17" s="12" t="s">
        <v>78</v>
      </c>
      <c r="D17" s="7" t="s">
        <v>715</v>
      </c>
      <c r="E17" s="1" t="s">
        <v>76</v>
      </c>
      <c r="F17" s="8">
        <v>135</v>
      </c>
      <c r="G17" s="8">
        <v>104</v>
      </c>
      <c r="H17" s="8">
        <v>115</v>
      </c>
      <c r="I17" s="8">
        <v>112</v>
      </c>
      <c r="J17" s="12" t="s">
        <v>5</v>
      </c>
      <c r="K17" s="12" t="s">
        <v>5</v>
      </c>
    </row>
    <row r="18" spans="1:11" x14ac:dyDescent="0.2">
      <c r="A18" s="1" t="s">
        <v>59</v>
      </c>
      <c r="B18" s="1">
        <v>22</v>
      </c>
      <c r="C18" s="12" t="s">
        <v>60</v>
      </c>
      <c r="D18" s="7" t="s">
        <v>710</v>
      </c>
      <c r="E18" s="1" t="s">
        <v>58</v>
      </c>
      <c r="F18" s="8">
        <v>173</v>
      </c>
      <c r="G18" s="8">
        <v>101</v>
      </c>
      <c r="H18" s="8">
        <v>108</v>
      </c>
      <c r="I18" s="8">
        <v>109</v>
      </c>
      <c r="J18" s="12" t="s">
        <v>5</v>
      </c>
      <c r="K18" s="12" t="s">
        <v>5</v>
      </c>
    </row>
    <row r="19" spans="1:11" x14ac:dyDescent="0.2">
      <c r="A19" s="1" t="s">
        <v>65</v>
      </c>
      <c r="B19" s="1">
        <v>13</v>
      </c>
      <c r="C19" s="12" t="s">
        <v>66</v>
      </c>
      <c r="D19" s="7" t="s">
        <v>711</v>
      </c>
      <c r="E19" s="1" t="s">
        <v>64</v>
      </c>
      <c r="F19" s="8">
        <v>168</v>
      </c>
      <c r="G19" s="8">
        <v>96</v>
      </c>
      <c r="H19" s="8">
        <v>104</v>
      </c>
      <c r="I19" s="8">
        <v>105</v>
      </c>
      <c r="J19" s="12" t="s">
        <v>5</v>
      </c>
      <c r="K19" s="12" t="s">
        <v>5</v>
      </c>
    </row>
    <row r="20" spans="1:11" x14ac:dyDescent="0.2">
      <c r="A20" s="1" t="s">
        <v>89</v>
      </c>
      <c r="B20" s="1">
        <v>57</v>
      </c>
      <c r="C20" s="12" t="s">
        <v>90</v>
      </c>
      <c r="D20" s="7" t="s">
        <v>709</v>
      </c>
      <c r="E20" s="1" t="s">
        <v>88</v>
      </c>
      <c r="F20" s="8">
        <v>39</v>
      </c>
      <c r="G20" s="8">
        <v>96</v>
      </c>
      <c r="H20" s="8">
        <v>71</v>
      </c>
      <c r="I20" s="8">
        <v>95</v>
      </c>
      <c r="J20" s="12" t="s">
        <v>9</v>
      </c>
      <c r="K20" s="12" t="s">
        <v>9</v>
      </c>
    </row>
    <row r="21" spans="1:11" x14ac:dyDescent="0.2">
      <c r="A21" s="1" t="s">
        <v>50</v>
      </c>
      <c r="B21" s="1">
        <v>12</v>
      </c>
      <c r="C21" s="12" t="s">
        <v>51</v>
      </c>
      <c r="D21" s="7" t="s">
        <v>707</v>
      </c>
      <c r="E21" s="1" t="s">
        <v>49</v>
      </c>
      <c r="F21" s="8">
        <v>240</v>
      </c>
      <c r="G21" s="8">
        <v>95</v>
      </c>
      <c r="H21" s="8">
        <v>86</v>
      </c>
      <c r="I21" s="8">
        <v>55</v>
      </c>
      <c r="J21" s="12" t="s">
        <v>5</v>
      </c>
      <c r="K21" s="12" t="s">
        <v>5</v>
      </c>
    </row>
    <row r="22" spans="1:11" x14ac:dyDescent="0.2">
      <c r="A22" s="1" t="s">
        <v>20</v>
      </c>
      <c r="B22" s="1">
        <v>19</v>
      </c>
      <c r="C22" s="12" t="s">
        <v>21</v>
      </c>
      <c r="D22" s="7" t="s">
        <v>697</v>
      </c>
      <c r="E22" s="1" t="s">
        <v>19</v>
      </c>
      <c r="F22" s="8">
        <v>283</v>
      </c>
      <c r="G22" s="8">
        <v>82</v>
      </c>
      <c r="H22" s="8">
        <v>128</v>
      </c>
      <c r="I22" s="8">
        <v>93</v>
      </c>
      <c r="J22" s="12" t="s">
        <v>5</v>
      </c>
      <c r="K22" s="12" t="s">
        <v>5</v>
      </c>
    </row>
    <row r="23" spans="1:11" x14ac:dyDescent="0.2">
      <c r="A23" s="1" t="s">
        <v>74</v>
      </c>
      <c r="B23" s="1">
        <v>18</v>
      </c>
      <c r="C23" s="12" t="s">
        <v>75</v>
      </c>
      <c r="D23" s="7" t="s">
        <v>714</v>
      </c>
      <c r="E23" s="1" t="s">
        <v>73</v>
      </c>
      <c r="F23" s="8">
        <v>189</v>
      </c>
      <c r="G23" s="8">
        <v>71</v>
      </c>
      <c r="H23" s="8">
        <v>67</v>
      </c>
      <c r="I23" s="8">
        <v>81</v>
      </c>
      <c r="J23" s="12" t="s">
        <v>5</v>
      </c>
      <c r="K23" s="12" t="s">
        <v>5</v>
      </c>
    </row>
    <row r="24" spans="1:11" x14ac:dyDescent="0.2">
      <c r="A24" s="1" t="s">
        <v>53</v>
      </c>
      <c r="B24" s="1">
        <v>30</v>
      </c>
      <c r="C24" s="12" t="s">
        <v>54</v>
      </c>
      <c r="D24" s="7" t="s">
        <v>708</v>
      </c>
      <c r="E24" s="1" t="s">
        <v>52</v>
      </c>
      <c r="F24" s="8">
        <v>184</v>
      </c>
      <c r="G24" s="8">
        <v>67</v>
      </c>
      <c r="H24" s="8">
        <v>62</v>
      </c>
      <c r="I24" s="8">
        <v>75</v>
      </c>
      <c r="J24" s="12" t="s">
        <v>5</v>
      </c>
      <c r="K24" s="12" t="s">
        <v>5</v>
      </c>
    </row>
    <row r="25" spans="1:11" x14ac:dyDescent="0.2">
      <c r="A25" s="1" t="s">
        <v>56</v>
      </c>
      <c r="B25" s="1">
        <v>103</v>
      </c>
      <c r="C25" s="12" t="s">
        <v>57</v>
      </c>
      <c r="D25" s="7" t="s">
        <v>709</v>
      </c>
      <c r="E25" s="1" t="s">
        <v>55</v>
      </c>
      <c r="F25" s="8">
        <v>10</v>
      </c>
      <c r="G25" s="8">
        <v>67</v>
      </c>
      <c r="H25" s="8">
        <v>70</v>
      </c>
      <c r="I25" s="8">
        <v>68</v>
      </c>
      <c r="J25" s="12" t="s">
        <v>9</v>
      </c>
      <c r="K25" s="12" t="s">
        <v>9</v>
      </c>
    </row>
    <row r="26" spans="1:11" x14ac:dyDescent="0.2">
      <c r="A26" s="1" t="s">
        <v>248</v>
      </c>
      <c r="B26" s="1">
        <v>8</v>
      </c>
      <c r="C26" s="12" t="s">
        <v>249</v>
      </c>
      <c r="D26" s="7" t="s">
        <v>709</v>
      </c>
      <c r="E26" s="1" t="s">
        <v>247</v>
      </c>
      <c r="F26" s="8">
        <v>24</v>
      </c>
      <c r="G26" s="8">
        <v>65</v>
      </c>
      <c r="H26" s="8">
        <v>67</v>
      </c>
      <c r="I26" s="8">
        <v>63</v>
      </c>
      <c r="J26" s="12" t="s">
        <v>5</v>
      </c>
      <c r="K26" s="12" t="s">
        <v>5</v>
      </c>
    </row>
    <row r="27" spans="1:11" x14ac:dyDescent="0.2">
      <c r="A27" s="1" t="s">
        <v>62</v>
      </c>
      <c r="B27" s="1">
        <v>66</v>
      </c>
      <c r="C27" s="12" t="s">
        <v>63</v>
      </c>
      <c r="D27" s="7" t="s">
        <v>709</v>
      </c>
      <c r="E27" s="1" t="s">
        <v>61</v>
      </c>
      <c r="F27" s="8">
        <v>16</v>
      </c>
      <c r="G27" s="8">
        <v>64</v>
      </c>
      <c r="H27" s="8">
        <v>60</v>
      </c>
      <c r="I27" s="8">
        <v>46</v>
      </c>
      <c r="J27" s="12" t="s">
        <v>9</v>
      </c>
      <c r="K27" s="12" t="s">
        <v>9</v>
      </c>
    </row>
    <row r="28" spans="1:11" x14ac:dyDescent="0.2">
      <c r="A28" s="1" t="s">
        <v>134</v>
      </c>
      <c r="B28" s="1">
        <v>16</v>
      </c>
      <c r="C28" s="12" t="s">
        <v>135</v>
      </c>
      <c r="D28" s="7" t="s">
        <v>726</v>
      </c>
      <c r="E28" s="1" t="s">
        <v>133</v>
      </c>
      <c r="F28" s="8">
        <v>85</v>
      </c>
      <c r="G28" s="8">
        <v>52</v>
      </c>
      <c r="H28" s="8">
        <v>50</v>
      </c>
      <c r="I28" s="8">
        <v>48</v>
      </c>
      <c r="J28" s="12" t="s">
        <v>5</v>
      </c>
      <c r="K28" s="12" t="s">
        <v>5</v>
      </c>
    </row>
    <row r="29" spans="1:11" x14ac:dyDescent="0.2">
      <c r="A29" s="1" t="s">
        <v>152</v>
      </c>
      <c r="B29" s="1">
        <v>11</v>
      </c>
      <c r="C29" s="12" t="s">
        <v>153</v>
      </c>
      <c r="D29" s="7" t="s">
        <v>729</v>
      </c>
      <c r="E29" s="1" t="s">
        <v>151</v>
      </c>
      <c r="F29" s="8">
        <v>72</v>
      </c>
      <c r="G29" s="8">
        <v>52</v>
      </c>
      <c r="H29" s="8">
        <v>50</v>
      </c>
      <c r="I29" s="8">
        <v>65</v>
      </c>
      <c r="J29" s="12" t="s">
        <v>5</v>
      </c>
      <c r="K29" s="12" t="s">
        <v>5</v>
      </c>
    </row>
    <row r="30" spans="1:11" x14ac:dyDescent="0.2">
      <c r="A30" s="1" t="s">
        <v>172</v>
      </c>
      <c r="B30" s="1">
        <v>15</v>
      </c>
      <c r="C30" s="12" t="s">
        <v>173</v>
      </c>
      <c r="D30" s="7" t="s">
        <v>736</v>
      </c>
      <c r="E30" s="1" t="s">
        <v>171</v>
      </c>
      <c r="F30" s="8">
        <v>64</v>
      </c>
      <c r="G30" s="8">
        <v>50</v>
      </c>
      <c r="H30" s="8">
        <v>53</v>
      </c>
      <c r="I30" s="8">
        <v>42</v>
      </c>
      <c r="J30" s="12" t="s">
        <v>5</v>
      </c>
      <c r="K30" s="12" t="s">
        <v>5</v>
      </c>
    </row>
    <row r="31" spans="1:11" x14ac:dyDescent="0.2">
      <c r="A31" s="1" t="s">
        <v>119</v>
      </c>
      <c r="B31" s="1">
        <v>17</v>
      </c>
      <c r="C31" s="12" t="s">
        <v>120</v>
      </c>
      <c r="D31" s="7" t="s">
        <v>723</v>
      </c>
      <c r="E31" s="1" t="s">
        <v>118</v>
      </c>
      <c r="F31" s="8">
        <v>82</v>
      </c>
      <c r="G31" s="8">
        <v>49</v>
      </c>
      <c r="H31" s="8">
        <v>40</v>
      </c>
      <c r="I31" s="8">
        <v>49</v>
      </c>
      <c r="J31" s="12" t="s">
        <v>5</v>
      </c>
      <c r="K31" s="12" t="s">
        <v>5</v>
      </c>
    </row>
    <row r="32" spans="1:11" x14ac:dyDescent="0.2">
      <c r="A32" s="1" t="s">
        <v>104</v>
      </c>
      <c r="B32" s="1">
        <v>96</v>
      </c>
      <c r="C32" s="12" t="s">
        <v>105</v>
      </c>
      <c r="D32" s="7" t="s">
        <v>812</v>
      </c>
      <c r="E32" s="1" t="s">
        <v>103</v>
      </c>
      <c r="F32" s="8">
        <v>75</v>
      </c>
      <c r="G32" s="8">
        <v>47</v>
      </c>
      <c r="H32" s="8">
        <v>39</v>
      </c>
      <c r="I32" s="8">
        <v>35</v>
      </c>
      <c r="J32" s="12" t="s">
        <v>9</v>
      </c>
      <c r="K32" s="12" t="s">
        <v>5</v>
      </c>
    </row>
    <row r="33" spans="1:11" x14ac:dyDescent="0.2">
      <c r="A33" s="1" t="s">
        <v>163</v>
      </c>
      <c r="B33" s="1">
        <v>16</v>
      </c>
      <c r="C33" s="12" t="s">
        <v>164</v>
      </c>
      <c r="D33" s="7" t="s">
        <v>733</v>
      </c>
      <c r="E33" s="1" t="s">
        <v>162</v>
      </c>
      <c r="F33" s="8">
        <v>61</v>
      </c>
      <c r="G33" s="8">
        <v>47</v>
      </c>
      <c r="H33" s="8">
        <v>38</v>
      </c>
      <c r="I33" s="8">
        <v>44</v>
      </c>
      <c r="J33" s="12" t="s">
        <v>5</v>
      </c>
      <c r="K33" s="12" t="s">
        <v>5</v>
      </c>
    </row>
    <row r="34" spans="1:11" x14ac:dyDescent="0.2">
      <c r="A34" s="1" t="s">
        <v>86</v>
      </c>
      <c r="B34" s="1">
        <v>50</v>
      </c>
      <c r="C34" s="12" t="s">
        <v>87</v>
      </c>
      <c r="D34" s="7" t="s">
        <v>709</v>
      </c>
      <c r="E34" s="1" t="s">
        <v>85</v>
      </c>
      <c r="F34" s="8">
        <v>25</v>
      </c>
      <c r="G34" s="8">
        <v>47</v>
      </c>
      <c r="H34" s="8">
        <v>60</v>
      </c>
      <c r="I34" s="8">
        <v>62</v>
      </c>
      <c r="J34" s="12" t="s">
        <v>9</v>
      </c>
      <c r="K34" s="12" t="s">
        <v>9</v>
      </c>
    </row>
    <row r="35" spans="1:11" x14ac:dyDescent="0.2">
      <c r="A35" s="1" t="s">
        <v>128</v>
      </c>
      <c r="B35" s="1">
        <v>18</v>
      </c>
      <c r="C35" s="12" t="s">
        <v>129</v>
      </c>
      <c r="D35" s="7" t="s">
        <v>725</v>
      </c>
      <c r="E35" s="1" t="s">
        <v>127</v>
      </c>
      <c r="F35" s="8">
        <v>80</v>
      </c>
      <c r="G35" s="8">
        <v>46</v>
      </c>
      <c r="H35" s="8">
        <v>39</v>
      </c>
      <c r="I35" s="8">
        <v>54</v>
      </c>
      <c r="J35" s="12" t="s">
        <v>5</v>
      </c>
      <c r="K35" s="12" t="s">
        <v>5</v>
      </c>
    </row>
    <row r="36" spans="1:11" x14ac:dyDescent="0.2">
      <c r="A36" s="1" t="s">
        <v>101</v>
      </c>
      <c r="B36" s="1">
        <v>83</v>
      </c>
      <c r="C36" s="12" t="s">
        <v>102</v>
      </c>
      <c r="D36" s="7" t="s">
        <v>720</v>
      </c>
      <c r="E36" s="1" t="s">
        <v>100</v>
      </c>
      <c r="F36" s="8">
        <v>22</v>
      </c>
      <c r="G36" s="8">
        <v>46</v>
      </c>
      <c r="H36" s="8">
        <v>58</v>
      </c>
      <c r="I36" s="8">
        <v>55</v>
      </c>
      <c r="J36" s="12" t="s">
        <v>9</v>
      </c>
      <c r="K36" s="12" t="s">
        <v>9</v>
      </c>
    </row>
    <row r="37" spans="1:11" x14ac:dyDescent="0.2">
      <c r="A37" s="1" t="s">
        <v>169</v>
      </c>
      <c r="B37" s="1">
        <v>15</v>
      </c>
      <c r="C37" s="12" t="s">
        <v>170</v>
      </c>
      <c r="D37" s="7" t="s">
        <v>735</v>
      </c>
      <c r="E37" s="1" t="s">
        <v>168</v>
      </c>
      <c r="F37" s="8">
        <v>51</v>
      </c>
      <c r="G37" s="8">
        <v>42</v>
      </c>
      <c r="H37" s="8">
        <v>38</v>
      </c>
      <c r="I37" s="8">
        <v>39</v>
      </c>
      <c r="J37" s="12" t="s">
        <v>5</v>
      </c>
      <c r="K37" s="12" t="s">
        <v>5</v>
      </c>
    </row>
    <row r="38" spans="1:11" x14ac:dyDescent="0.2">
      <c r="A38" s="1" t="s">
        <v>47</v>
      </c>
      <c r="B38" s="1">
        <v>13</v>
      </c>
      <c r="C38" s="12" t="s">
        <v>48</v>
      </c>
      <c r="D38" s="7" t="s">
        <v>706</v>
      </c>
      <c r="E38" s="1" t="s">
        <v>46</v>
      </c>
      <c r="F38" s="8">
        <v>192</v>
      </c>
      <c r="G38" s="8">
        <v>41</v>
      </c>
      <c r="H38" s="8">
        <v>35</v>
      </c>
      <c r="I38" s="8">
        <v>35</v>
      </c>
      <c r="J38" s="12" t="s">
        <v>5</v>
      </c>
      <c r="K38" s="12" t="s">
        <v>5</v>
      </c>
    </row>
    <row r="39" spans="1:11" x14ac:dyDescent="0.2">
      <c r="A39" s="1" t="s">
        <v>131</v>
      </c>
      <c r="B39" s="1">
        <v>51</v>
      </c>
      <c r="C39" s="12" t="s">
        <v>132</v>
      </c>
      <c r="D39" s="7" t="s">
        <v>709</v>
      </c>
      <c r="E39" s="1" t="s">
        <v>130</v>
      </c>
      <c r="F39" s="8">
        <v>31</v>
      </c>
      <c r="G39" s="8">
        <v>41</v>
      </c>
      <c r="H39" s="8">
        <v>28</v>
      </c>
      <c r="I39" s="8">
        <v>44</v>
      </c>
      <c r="J39" s="12" t="s">
        <v>9</v>
      </c>
      <c r="K39" s="12" t="s">
        <v>9</v>
      </c>
    </row>
    <row r="40" spans="1:11" x14ac:dyDescent="0.2">
      <c r="A40" s="1" t="s">
        <v>158</v>
      </c>
      <c r="B40" s="1">
        <v>69</v>
      </c>
      <c r="C40" s="12" t="s">
        <v>159</v>
      </c>
      <c r="D40" s="7" t="s">
        <v>731</v>
      </c>
      <c r="E40" s="1" t="s">
        <v>157</v>
      </c>
      <c r="F40" s="8">
        <v>18</v>
      </c>
      <c r="G40" s="8">
        <v>40</v>
      </c>
      <c r="H40" s="8">
        <v>35</v>
      </c>
      <c r="I40" s="8">
        <v>37</v>
      </c>
      <c r="J40" s="12" t="s">
        <v>9</v>
      </c>
      <c r="K40" s="12" t="s">
        <v>5</v>
      </c>
    </row>
    <row r="41" spans="1:11" x14ac:dyDescent="0.2">
      <c r="A41" s="1" t="s">
        <v>125</v>
      </c>
      <c r="B41" s="1">
        <v>53</v>
      </c>
      <c r="C41" s="12" t="s">
        <v>126</v>
      </c>
      <c r="D41" s="7" t="s">
        <v>724</v>
      </c>
      <c r="E41" s="1" t="s">
        <v>124</v>
      </c>
      <c r="F41" s="8">
        <v>4</v>
      </c>
      <c r="G41" s="8">
        <v>39</v>
      </c>
      <c r="H41" s="8">
        <v>34</v>
      </c>
      <c r="I41" s="8">
        <v>34</v>
      </c>
      <c r="J41" s="12" t="s">
        <v>9</v>
      </c>
      <c r="K41" s="12" t="s">
        <v>9</v>
      </c>
    </row>
    <row r="42" spans="1:11" x14ac:dyDescent="0.2">
      <c r="A42" s="1" t="s">
        <v>864</v>
      </c>
      <c r="B42" s="1">
        <v>71</v>
      </c>
      <c r="C42" s="12" t="s">
        <v>145</v>
      </c>
      <c r="D42" s="7" t="s">
        <v>709</v>
      </c>
      <c r="E42" s="1" t="s">
        <v>144</v>
      </c>
      <c r="F42" s="8">
        <v>7</v>
      </c>
      <c r="G42" s="8">
        <v>36</v>
      </c>
      <c r="H42" s="8">
        <v>39</v>
      </c>
      <c r="I42" s="8">
        <v>34</v>
      </c>
      <c r="J42" s="12" t="s">
        <v>9</v>
      </c>
      <c r="K42" s="12" t="s">
        <v>9</v>
      </c>
    </row>
    <row r="43" spans="1:11" x14ac:dyDescent="0.2">
      <c r="A43" s="1" t="s">
        <v>98</v>
      </c>
      <c r="B43" s="1">
        <v>13</v>
      </c>
      <c r="C43" s="12" t="s">
        <v>99</v>
      </c>
      <c r="D43" s="7" t="s">
        <v>719</v>
      </c>
      <c r="E43" s="1" t="s">
        <v>97</v>
      </c>
      <c r="F43" s="8">
        <v>75</v>
      </c>
      <c r="G43" s="8">
        <v>35</v>
      </c>
      <c r="H43" s="8">
        <v>37</v>
      </c>
      <c r="I43" s="8">
        <v>43</v>
      </c>
      <c r="J43" s="12" t="s">
        <v>5</v>
      </c>
      <c r="K43" s="12" t="s">
        <v>5</v>
      </c>
    </row>
    <row r="44" spans="1:11" x14ac:dyDescent="0.2">
      <c r="A44" s="1" t="s">
        <v>166</v>
      </c>
      <c r="B44" s="1">
        <v>13</v>
      </c>
      <c r="C44" s="12" t="s">
        <v>167</v>
      </c>
      <c r="D44" s="7" t="s">
        <v>734</v>
      </c>
      <c r="E44" s="1" t="s">
        <v>165</v>
      </c>
      <c r="F44" s="8">
        <v>68</v>
      </c>
      <c r="G44" s="8">
        <v>35</v>
      </c>
      <c r="H44" s="8">
        <v>32</v>
      </c>
      <c r="I44" s="8">
        <v>34</v>
      </c>
      <c r="J44" s="12" t="s">
        <v>5</v>
      </c>
      <c r="K44" s="12" t="s">
        <v>5</v>
      </c>
    </row>
    <row r="45" spans="1:11" x14ac:dyDescent="0.2">
      <c r="A45" s="1" t="s">
        <v>116</v>
      </c>
      <c r="B45" s="1">
        <v>14</v>
      </c>
      <c r="C45" s="12" t="s">
        <v>117</v>
      </c>
      <c r="D45" s="7" t="s">
        <v>709</v>
      </c>
      <c r="E45" s="1" t="s">
        <v>115</v>
      </c>
      <c r="F45" s="8">
        <v>94</v>
      </c>
      <c r="G45" s="8">
        <v>33</v>
      </c>
      <c r="H45" s="8">
        <v>41</v>
      </c>
      <c r="I45" s="8">
        <v>39</v>
      </c>
      <c r="J45" s="12" t="s">
        <v>5</v>
      </c>
      <c r="K45" s="12" t="s">
        <v>5</v>
      </c>
    </row>
    <row r="46" spans="1:11" x14ac:dyDescent="0.2">
      <c r="A46" s="1" t="s">
        <v>206</v>
      </c>
      <c r="B46" s="1">
        <v>70</v>
      </c>
      <c r="C46" s="12" t="s">
        <v>207</v>
      </c>
      <c r="D46" s="7" t="s">
        <v>709</v>
      </c>
      <c r="E46" s="1" t="s">
        <v>205</v>
      </c>
      <c r="F46" s="8">
        <v>4</v>
      </c>
      <c r="G46" s="8">
        <v>33</v>
      </c>
      <c r="H46" s="8">
        <v>34</v>
      </c>
      <c r="I46" s="8">
        <v>34</v>
      </c>
      <c r="J46" s="12" t="s">
        <v>9</v>
      </c>
      <c r="K46" s="12" t="s">
        <v>9</v>
      </c>
    </row>
    <row r="47" spans="1:11" x14ac:dyDescent="0.2">
      <c r="A47" s="1" t="s">
        <v>142</v>
      </c>
      <c r="B47" s="1">
        <v>157</v>
      </c>
      <c r="C47" s="12" t="s">
        <v>143</v>
      </c>
      <c r="D47" s="7" t="s">
        <v>709</v>
      </c>
      <c r="E47" s="1" t="s">
        <v>141</v>
      </c>
      <c r="F47" s="8">
        <v>65</v>
      </c>
      <c r="G47" s="8">
        <v>32</v>
      </c>
      <c r="H47" s="8">
        <v>27</v>
      </c>
      <c r="I47" s="8">
        <v>29</v>
      </c>
      <c r="J47" s="12" t="s">
        <v>9</v>
      </c>
      <c r="K47" s="12" t="s">
        <v>5</v>
      </c>
    </row>
    <row r="48" spans="1:11" x14ac:dyDescent="0.2">
      <c r="A48" s="1" t="s">
        <v>139</v>
      </c>
      <c r="B48" s="1">
        <v>40</v>
      </c>
      <c r="C48" s="12" t="s">
        <v>140</v>
      </c>
      <c r="D48" s="7" t="s">
        <v>728</v>
      </c>
      <c r="E48" s="1" t="s">
        <v>814</v>
      </c>
      <c r="F48" s="8">
        <v>10</v>
      </c>
      <c r="G48" s="8">
        <v>30</v>
      </c>
      <c r="H48" s="8">
        <v>35</v>
      </c>
      <c r="I48" s="8">
        <v>31</v>
      </c>
      <c r="J48" s="12" t="s">
        <v>9</v>
      </c>
      <c r="K48" s="12" t="s">
        <v>9</v>
      </c>
    </row>
    <row r="49" spans="1:11" x14ac:dyDescent="0.2">
      <c r="A49" s="1" t="s">
        <v>221</v>
      </c>
      <c r="B49" s="1">
        <v>106</v>
      </c>
      <c r="C49" s="12" t="s">
        <v>222</v>
      </c>
      <c r="D49" s="7" t="s">
        <v>747</v>
      </c>
      <c r="E49" s="1" t="s">
        <v>220</v>
      </c>
      <c r="F49" s="8">
        <v>3</v>
      </c>
      <c r="G49" s="8">
        <v>29</v>
      </c>
      <c r="H49" s="8">
        <v>25</v>
      </c>
      <c r="I49" s="8">
        <v>25</v>
      </c>
      <c r="J49" s="12" t="s">
        <v>9</v>
      </c>
      <c r="K49" s="12" t="s">
        <v>9</v>
      </c>
    </row>
    <row r="50" spans="1:11" x14ac:dyDescent="0.2">
      <c r="A50" s="1" t="s">
        <v>17</v>
      </c>
      <c r="B50" s="1">
        <v>12</v>
      </c>
      <c r="C50" s="12" t="s">
        <v>18</v>
      </c>
      <c r="D50" s="7" t="s">
        <v>696</v>
      </c>
      <c r="E50" s="1" t="s">
        <v>16</v>
      </c>
      <c r="F50" s="8">
        <v>321</v>
      </c>
      <c r="G50" s="8">
        <v>27</v>
      </c>
      <c r="H50" s="8">
        <v>25</v>
      </c>
      <c r="I50" s="8">
        <v>30</v>
      </c>
      <c r="J50" s="12" t="s">
        <v>5</v>
      </c>
      <c r="K50" s="12" t="s">
        <v>5</v>
      </c>
    </row>
    <row r="51" spans="1:11" x14ac:dyDescent="0.2">
      <c r="A51" s="1" t="s">
        <v>201</v>
      </c>
      <c r="B51" s="1">
        <v>8</v>
      </c>
      <c r="C51" s="12" t="s">
        <v>202</v>
      </c>
      <c r="D51" s="7" t="s">
        <v>743</v>
      </c>
      <c r="E51" s="1" t="s">
        <v>200</v>
      </c>
      <c r="F51" s="8">
        <v>34</v>
      </c>
      <c r="G51" s="8">
        <v>27</v>
      </c>
      <c r="H51" s="8">
        <v>31</v>
      </c>
      <c r="I51" s="8">
        <v>29</v>
      </c>
      <c r="J51" s="12" t="s">
        <v>5</v>
      </c>
      <c r="K51" s="12" t="s">
        <v>5</v>
      </c>
    </row>
    <row r="52" spans="1:11" x14ac:dyDescent="0.2">
      <c r="A52" s="1" t="s">
        <v>215</v>
      </c>
      <c r="B52" s="1">
        <v>11</v>
      </c>
      <c r="C52" s="12" t="s">
        <v>216</v>
      </c>
      <c r="D52" s="7" t="s">
        <v>709</v>
      </c>
      <c r="E52" s="1" t="s">
        <v>214</v>
      </c>
      <c r="F52" s="8">
        <v>33</v>
      </c>
      <c r="G52" s="8">
        <v>27</v>
      </c>
      <c r="H52" s="8">
        <v>26</v>
      </c>
      <c r="I52" s="8">
        <v>27</v>
      </c>
      <c r="J52" s="12" t="s">
        <v>5</v>
      </c>
      <c r="K52" s="12" t="s">
        <v>5</v>
      </c>
    </row>
    <row r="53" spans="1:11" x14ac:dyDescent="0.2">
      <c r="A53" s="1" t="s">
        <v>184</v>
      </c>
      <c r="B53" s="1">
        <v>87</v>
      </c>
      <c r="C53" s="12" t="s">
        <v>185</v>
      </c>
      <c r="D53" s="7" t="s">
        <v>709</v>
      </c>
      <c r="E53" s="1" t="s">
        <v>183</v>
      </c>
      <c r="F53" s="8">
        <v>10</v>
      </c>
      <c r="G53" s="8">
        <v>26</v>
      </c>
      <c r="H53" s="8">
        <v>29</v>
      </c>
      <c r="I53" s="8">
        <v>23</v>
      </c>
      <c r="J53" s="12" t="s">
        <v>9</v>
      </c>
      <c r="K53" s="12" t="s">
        <v>9</v>
      </c>
    </row>
    <row r="54" spans="1:11" x14ac:dyDescent="0.2">
      <c r="A54" s="1" t="s">
        <v>92</v>
      </c>
      <c r="B54" s="1">
        <v>13</v>
      </c>
      <c r="C54" s="12" t="s">
        <v>93</v>
      </c>
      <c r="D54" s="7" t="s">
        <v>717</v>
      </c>
      <c r="E54" s="1" t="s">
        <v>91</v>
      </c>
      <c r="F54" s="8">
        <v>84</v>
      </c>
      <c r="G54" s="8">
        <v>25</v>
      </c>
      <c r="H54" s="8">
        <v>30</v>
      </c>
      <c r="I54" s="8">
        <v>33</v>
      </c>
      <c r="J54" s="12" t="s">
        <v>5</v>
      </c>
      <c r="K54" s="12" t="s">
        <v>5</v>
      </c>
    </row>
    <row r="55" spans="1:11" x14ac:dyDescent="0.2">
      <c r="A55" s="1" t="s">
        <v>178</v>
      </c>
      <c r="B55" s="1">
        <v>13</v>
      </c>
      <c r="C55" s="12" t="s">
        <v>179</v>
      </c>
      <c r="D55" s="7" t="s">
        <v>737</v>
      </c>
      <c r="E55" s="1" t="s">
        <v>177</v>
      </c>
      <c r="F55" s="8">
        <v>49</v>
      </c>
      <c r="G55" s="8">
        <v>25</v>
      </c>
      <c r="H55" s="8">
        <v>27</v>
      </c>
      <c r="I55" s="8">
        <v>25</v>
      </c>
      <c r="J55" s="12" t="s">
        <v>5</v>
      </c>
      <c r="K55" s="12" t="s">
        <v>5</v>
      </c>
    </row>
    <row r="56" spans="1:11" x14ac:dyDescent="0.2">
      <c r="A56" s="1" t="s">
        <v>193</v>
      </c>
      <c r="B56" s="1">
        <v>10</v>
      </c>
      <c r="C56" s="12" t="s">
        <v>194</v>
      </c>
      <c r="D56" s="7" t="s">
        <v>741</v>
      </c>
      <c r="E56" s="1" t="s">
        <v>192</v>
      </c>
      <c r="F56" s="8">
        <v>38</v>
      </c>
      <c r="G56" s="8">
        <v>25</v>
      </c>
      <c r="H56" s="8">
        <v>18</v>
      </c>
      <c r="I56" s="8">
        <v>19</v>
      </c>
      <c r="J56" s="12" t="s">
        <v>5</v>
      </c>
      <c r="K56" s="12" t="s">
        <v>5</v>
      </c>
    </row>
    <row r="57" spans="1:11" x14ac:dyDescent="0.2">
      <c r="A57" s="1" t="s">
        <v>334</v>
      </c>
      <c r="B57" s="1">
        <v>53</v>
      </c>
      <c r="C57" s="12" t="s">
        <v>335</v>
      </c>
      <c r="D57" s="7" t="s">
        <v>762</v>
      </c>
      <c r="E57" s="1" t="s">
        <v>333</v>
      </c>
      <c r="F57" s="8">
        <v>5</v>
      </c>
      <c r="G57" s="8">
        <v>25</v>
      </c>
      <c r="H57" s="8">
        <v>32</v>
      </c>
      <c r="I57" s="8">
        <v>26</v>
      </c>
      <c r="J57" s="12" t="s">
        <v>9</v>
      </c>
      <c r="K57" s="12" t="s">
        <v>9</v>
      </c>
    </row>
    <row r="58" spans="1:11" x14ac:dyDescent="0.2">
      <c r="A58" s="1" t="s">
        <v>107</v>
      </c>
      <c r="B58" s="1">
        <v>15</v>
      </c>
      <c r="C58" s="12" t="s">
        <v>108</v>
      </c>
      <c r="D58" s="7" t="s">
        <v>721</v>
      </c>
      <c r="E58" s="1" t="s">
        <v>106</v>
      </c>
      <c r="F58" s="8">
        <v>110</v>
      </c>
      <c r="G58" s="8">
        <v>24</v>
      </c>
      <c r="H58" s="8">
        <v>25</v>
      </c>
      <c r="I58" s="8">
        <v>27</v>
      </c>
      <c r="J58" s="12" t="s">
        <v>5</v>
      </c>
      <c r="K58" s="12" t="s">
        <v>5</v>
      </c>
    </row>
    <row r="59" spans="1:11" x14ac:dyDescent="0.2">
      <c r="A59" s="1" t="s">
        <v>155</v>
      </c>
      <c r="B59" s="1">
        <v>76</v>
      </c>
      <c r="C59" s="12" t="s">
        <v>156</v>
      </c>
      <c r="D59" s="7" t="s">
        <v>730</v>
      </c>
      <c r="E59" s="1" t="s">
        <v>154</v>
      </c>
      <c r="F59" s="8">
        <v>48</v>
      </c>
      <c r="G59" s="8">
        <v>24</v>
      </c>
      <c r="H59" s="8">
        <v>27</v>
      </c>
      <c r="I59" s="8">
        <v>37</v>
      </c>
      <c r="J59" s="12" t="s">
        <v>9</v>
      </c>
      <c r="K59" s="12" t="s">
        <v>5</v>
      </c>
    </row>
    <row r="60" spans="1:11" x14ac:dyDescent="0.2">
      <c r="A60" s="1" t="s">
        <v>147</v>
      </c>
      <c r="B60" s="1">
        <v>19</v>
      </c>
      <c r="C60" s="12" t="s">
        <v>148</v>
      </c>
      <c r="D60" s="7" t="s">
        <v>709</v>
      </c>
      <c r="E60" s="1" t="s">
        <v>146</v>
      </c>
      <c r="F60" s="8">
        <v>16</v>
      </c>
      <c r="G60" s="8">
        <v>24</v>
      </c>
      <c r="H60" s="8">
        <v>26</v>
      </c>
      <c r="I60" s="8">
        <v>30</v>
      </c>
      <c r="J60" s="12" t="s">
        <v>9</v>
      </c>
      <c r="K60" s="12" t="s">
        <v>9</v>
      </c>
    </row>
    <row r="61" spans="1:11" x14ac:dyDescent="0.2">
      <c r="A61" s="1" t="s">
        <v>95</v>
      </c>
      <c r="B61" s="1">
        <v>11</v>
      </c>
      <c r="C61" s="12" t="s">
        <v>96</v>
      </c>
      <c r="D61" s="7" t="s">
        <v>718</v>
      </c>
      <c r="E61" s="1" t="s">
        <v>94</v>
      </c>
      <c r="F61" s="8">
        <v>115</v>
      </c>
      <c r="G61" s="8">
        <v>23</v>
      </c>
      <c r="H61" s="8">
        <v>28</v>
      </c>
      <c r="I61" s="8">
        <v>30</v>
      </c>
      <c r="J61" s="12" t="s">
        <v>5</v>
      </c>
      <c r="K61" s="12" t="s">
        <v>5</v>
      </c>
    </row>
    <row r="62" spans="1:11" x14ac:dyDescent="0.2">
      <c r="A62" s="1" t="s">
        <v>198</v>
      </c>
      <c r="B62" s="1">
        <v>40</v>
      </c>
      <c r="C62" s="12" t="s">
        <v>199</v>
      </c>
      <c r="D62" s="7" t="s">
        <v>742</v>
      </c>
      <c r="E62" s="1" t="s">
        <v>815</v>
      </c>
      <c r="F62" s="8">
        <v>4</v>
      </c>
      <c r="G62" s="8">
        <v>23</v>
      </c>
      <c r="H62" s="8">
        <v>27</v>
      </c>
      <c r="I62" s="8">
        <v>24</v>
      </c>
      <c r="J62" s="12" t="s">
        <v>9</v>
      </c>
      <c r="K62" s="12" t="s">
        <v>9</v>
      </c>
    </row>
    <row r="63" spans="1:11" x14ac:dyDescent="0.2">
      <c r="A63" s="1" t="s">
        <v>387</v>
      </c>
      <c r="B63" s="1">
        <v>81</v>
      </c>
      <c r="C63" s="12" t="s">
        <v>388</v>
      </c>
      <c r="D63" s="7" t="s">
        <v>768</v>
      </c>
      <c r="E63" s="1" t="s">
        <v>386</v>
      </c>
      <c r="F63" s="8">
        <v>3</v>
      </c>
      <c r="G63" s="8">
        <v>23</v>
      </c>
      <c r="H63" s="8">
        <v>26</v>
      </c>
      <c r="I63" s="8">
        <v>28</v>
      </c>
      <c r="J63" s="12" t="s">
        <v>9</v>
      </c>
      <c r="K63" s="12" t="s">
        <v>9</v>
      </c>
    </row>
    <row r="64" spans="1:11" x14ac:dyDescent="0.2">
      <c r="A64" s="1" t="s">
        <v>80</v>
      </c>
      <c r="B64" s="1">
        <v>40</v>
      </c>
      <c r="C64" s="12" t="s">
        <v>81</v>
      </c>
      <c r="D64" s="7" t="s">
        <v>709</v>
      </c>
      <c r="E64" s="1" t="s">
        <v>79</v>
      </c>
      <c r="F64" s="8">
        <v>24</v>
      </c>
      <c r="G64" s="8">
        <v>22</v>
      </c>
      <c r="H64" s="8">
        <v>16</v>
      </c>
      <c r="I64" s="8">
        <v>17</v>
      </c>
      <c r="J64" s="12" t="s">
        <v>9</v>
      </c>
      <c r="K64" s="12" t="s">
        <v>9</v>
      </c>
    </row>
    <row r="65" spans="1:11" x14ac:dyDescent="0.2">
      <c r="A65" s="1" t="s">
        <v>175</v>
      </c>
      <c r="B65" s="1">
        <v>34</v>
      </c>
      <c r="C65" s="12" t="s">
        <v>176</v>
      </c>
      <c r="D65" s="7" t="s">
        <v>709</v>
      </c>
      <c r="E65" s="1" t="s">
        <v>174</v>
      </c>
      <c r="F65" s="8">
        <v>11</v>
      </c>
      <c r="G65" s="8">
        <v>22</v>
      </c>
      <c r="H65" s="8">
        <v>27</v>
      </c>
      <c r="I65" s="8">
        <v>30</v>
      </c>
      <c r="J65" s="12" t="s">
        <v>9</v>
      </c>
      <c r="K65" s="12" t="s">
        <v>9</v>
      </c>
    </row>
    <row r="66" spans="1:11" x14ac:dyDescent="0.2">
      <c r="A66" s="1" t="s">
        <v>319</v>
      </c>
      <c r="B66" s="1">
        <v>49</v>
      </c>
      <c r="C66" s="12" t="s">
        <v>320</v>
      </c>
      <c r="D66" s="7" t="s">
        <v>709</v>
      </c>
      <c r="E66" s="1" t="s">
        <v>318</v>
      </c>
      <c r="F66" s="8">
        <v>1</v>
      </c>
      <c r="G66" s="8">
        <v>21</v>
      </c>
      <c r="H66" s="8">
        <v>26</v>
      </c>
      <c r="I66" s="8">
        <v>21</v>
      </c>
      <c r="J66" s="12" t="s">
        <v>9</v>
      </c>
      <c r="K66" s="12" t="s">
        <v>9</v>
      </c>
    </row>
    <row r="67" spans="1:11" x14ac:dyDescent="0.2">
      <c r="A67" s="1" t="s">
        <v>137</v>
      </c>
      <c r="B67" s="1">
        <v>14</v>
      </c>
      <c r="C67" s="12" t="s">
        <v>138</v>
      </c>
      <c r="D67" s="7" t="s">
        <v>727</v>
      </c>
      <c r="E67" s="1" t="s">
        <v>136</v>
      </c>
      <c r="F67" s="8">
        <v>138</v>
      </c>
      <c r="G67" s="8">
        <v>20</v>
      </c>
      <c r="H67" s="8">
        <v>19</v>
      </c>
      <c r="I67" s="8">
        <v>22</v>
      </c>
      <c r="J67" s="12" t="s">
        <v>5</v>
      </c>
      <c r="K67" s="12" t="s">
        <v>5</v>
      </c>
    </row>
    <row r="68" spans="1:11" x14ac:dyDescent="0.2">
      <c r="A68" s="1" t="s">
        <v>160</v>
      </c>
      <c r="B68" s="1">
        <v>151</v>
      </c>
      <c r="C68" s="12" t="s">
        <v>161</v>
      </c>
      <c r="D68" s="7" t="s">
        <v>732</v>
      </c>
      <c r="E68" s="1" t="s">
        <v>141</v>
      </c>
      <c r="F68" s="8">
        <v>70</v>
      </c>
      <c r="G68" s="8">
        <v>20</v>
      </c>
      <c r="H68" s="8">
        <v>18</v>
      </c>
      <c r="I68" s="8">
        <v>20</v>
      </c>
      <c r="J68" s="12" t="s">
        <v>9</v>
      </c>
      <c r="K68" s="12" t="s">
        <v>5</v>
      </c>
    </row>
    <row r="69" spans="1:11" x14ac:dyDescent="0.2">
      <c r="A69" s="1" t="s">
        <v>110</v>
      </c>
      <c r="B69" s="1">
        <v>56</v>
      </c>
      <c r="C69" s="12" t="s">
        <v>111</v>
      </c>
      <c r="D69" s="7" t="s">
        <v>709</v>
      </c>
      <c r="E69" s="1" t="s">
        <v>109</v>
      </c>
      <c r="F69" s="8">
        <v>7</v>
      </c>
      <c r="G69" s="8">
        <v>20</v>
      </c>
      <c r="H69" s="8">
        <v>30</v>
      </c>
      <c r="I69" s="8">
        <v>22</v>
      </c>
      <c r="J69" s="12" t="s">
        <v>9</v>
      </c>
      <c r="K69" s="12" t="s">
        <v>9</v>
      </c>
    </row>
    <row r="70" spans="1:11" x14ac:dyDescent="0.2">
      <c r="A70" s="1" t="s">
        <v>190</v>
      </c>
      <c r="B70" s="1">
        <v>9</v>
      </c>
      <c r="C70" s="12" t="s">
        <v>191</v>
      </c>
      <c r="D70" s="7" t="s">
        <v>740</v>
      </c>
      <c r="E70" s="1" t="s">
        <v>189</v>
      </c>
      <c r="F70" s="8">
        <v>33</v>
      </c>
      <c r="G70" s="8">
        <v>19</v>
      </c>
      <c r="H70" s="8">
        <v>22</v>
      </c>
      <c r="I70" s="8">
        <v>23</v>
      </c>
      <c r="J70" s="12" t="s">
        <v>5</v>
      </c>
      <c r="K70" s="12" t="s">
        <v>5</v>
      </c>
    </row>
    <row r="71" spans="1:11" x14ac:dyDescent="0.2">
      <c r="A71" s="1" t="s">
        <v>113</v>
      </c>
      <c r="B71" s="1">
        <v>8</v>
      </c>
      <c r="C71" s="12" t="s">
        <v>114</v>
      </c>
      <c r="D71" s="7" t="s">
        <v>722</v>
      </c>
      <c r="E71" s="1" t="s">
        <v>112</v>
      </c>
      <c r="F71" s="8">
        <v>108</v>
      </c>
      <c r="G71" s="8">
        <v>18</v>
      </c>
      <c r="H71" s="8">
        <v>37</v>
      </c>
      <c r="I71" s="8">
        <v>30</v>
      </c>
      <c r="J71" s="12" t="s">
        <v>5</v>
      </c>
      <c r="K71" s="12" t="s">
        <v>5</v>
      </c>
    </row>
    <row r="72" spans="1:11" x14ac:dyDescent="0.2">
      <c r="A72" s="1" t="s">
        <v>187</v>
      </c>
      <c r="B72" s="1">
        <v>10</v>
      </c>
      <c r="C72" s="12" t="s">
        <v>188</v>
      </c>
      <c r="D72" s="7" t="s">
        <v>739</v>
      </c>
      <c r="E72" s="1" t="s">
        <v>186</v>
      </c>
      <c r="F72" s="8">
        <v>49</v>
      </c>
      <c r="G72" s="8">
        <v>18</v>
      </c>
      <c r="H72" s="8">
        <v>12</v>
      </c>
      <c r="I72" s="8">
        <v>17</v>
      </c>
      <c r="J72" s="12" t="s">
        <v>5</v>
      </c>
      <c r="K72" s="12" t="s">
        <v>5</v>
      </c>
    </row>
    <row r="73" spans="1:11" x14ac:dyDescent="0.2">
      <c r="A73" s="1" t="s">
        <v>260</v>
      </c>
      <c r="B73" s="1">
        <v>113</v>
      </c>
      <c r="C73" s="12" t="s">
        <v>261</v>
      </c>
      <c r="D73" s="7" t="s">
        <v>709</v>
      </c>
      <c r="E73" s="1" t="s">
        <v>259</v>
      </c>
      <c r="F73" s="8">
        <v>5</v>
      </c>
      <c r="G73" s="8">
        <v>18</v>
      </c>
      <c r="H73" s="8">
        <v>17</v>
      </c>
      <c r="I73" s="8">
        <v>16</v>
      </c>
      <c r="J73" s="12" t="s">
        <v>9</v>
      </c>
      <c r="K73" s="12" t="s">
        <v>9</v>
      </c>
    </row>
    <row r="74" spans="1:11" x14ac:dyDescent="0.2">
      <c r="A74" s="1" t="s">
        <v>245</v>
      </c>
      <c r="B74" s="1">
        <v>55</v>
      </c>
      <c r="C74" s="12" t="s">
        <v>246</v>
      </c>
      <c r="D74" s="7" t="s">
        <v>709</v>
      </c>
      <c r="E74" s="1" t="s">
        <v>244</v>
      </c>
      <c r="F74" s="8">
        <v>0</v>
      </c>
      <c r="G74" s="8">
        <v>18</v>
      </c>
      <c r="H74" s="8">
        <v>18</v>
      </c>
      <c r="I74" s="8">
        <v>14</v>
      </c>
      <c r="J74" s="12" t="s">
        <v>9</v>
      </c>
      <c r="K74" s="12" t="s">
        <v>5</v>
      </c>
    </row>
    <row r="75" spans="1:11" x14ac:dyDescent="0.2">
      <c r="A75" s="1" t="s">
        <v>266</v>
      </c>
      <c r="B75" s="1">
        <v>64</v>
      </c>
      <c r="C75" s="12" t="s">
        <v>267</v>
      </c>
      <c r="D75" s="7" t="s">
        <v>756</v>
      </c>
      <c r="E75" s="1" t="s">
        <v>265</v>
      </c>
      <c r="F75" s="8">
        <v>8</v>
      </c>
      <c r="G75" s="8">
        <v>17</v>
      </c>
      <c r="H75" s="8">
        <v>16</v>
      </c>
      <c r="I75" s="8">
        <v>14</v>
      </c>
      <c r="J75" s="12" t="s">
        <v>9</v>
      </c>
      <c r="K75" s="12" t="s">
        <v>5</v>
      </c>
    </row>
    <row r="76" spans="1:11" x14ac:dyDescent="0.2">
      <c r="A76" s="1" t="s">
        <v>369</v>
      </c>
      <c r="B76" s="1">
        <v>43</v>
      </c>
      <c r="C76" s="12" t="s">
        <v>370</v>
      </c>
      <c r="D76" s="7" t="s">
        <v>709</v>
      </c>
      <c r="E76" s="1" t="s">
        <v>368</v>
      </c>
      <c r="F76" s="8">
        <v>5</v>
      </c>
      <c r="G76" s="8">
        <v>17</v>
      </c>
      <c r="H76" s="8">
        <v>18</v>
      </c>
      <c r="I76" s="8">
        <v>20</v>
      </c>
      <c r="J76" s="12" t="s">
        <v>9</v>
      </c>
      <c r="K76" s="12" t="s">
        <v>5</v>
      </c>
    </row>
    <row r="77" spans="1:11" x14ac:dyDescent="0.2">
      <c r="A77" s="1" t="s">
        <v>313</v>
      </c>
      <c r="B77" s="1">
        <v>45</v>
      </c>
      <c r="C77" s="12" t="s">
        <v>314</v>
      </c>
      <c r="D77" s="7" t="s">
        <v>760</v>
      </c>
      <c r="E77" s="1" t="s">
        <v>312</v>
      </c>
      <c r="F77" s="8">
        <v>1</v>
      </c>
      <c r="G77" s="8">
        <v>17</v>
      </c>
      <c r="H77" s="8">
        <v>16</v>
      </c>
      <c r="I77" s="8">
        <v>17</v>
      </c>
      <c r="J77" s="12" t="s">
        <v>9</v>
      </c>
      <c r="K77" s="12" t="s">
        <v>9</v>
      </c>
    </row>
    <row r="78" spans="1:11" x14ac:dyDescent="0.2">
      <c r="A78" s="1" t="s">
        <v>227</v>
      </c>
      <c r="B78" s="1">
        <v>70</v>
      </c>
      <c r="C78" s="12" t="s">
        <v>228</v>
      </c>
      <c r="D78" s="7" t="s">
        <v>749</v>
      </c>
      <c r="E78" s="1" t="s">
        <v>226</v>
      </c>
      <c r="F78" s="8">
        <v>4</v>
      </c>
      <c r="G78" s="8">
        <v>16</v>
      </c>
      <c r="H78" s="8">
        <v>17</v>
      </c>
      <c r="I78" s="8">
        <v>20</v>
      </c>
      <c r="J78" s="12" t="s">
        <v>9</v>
      </c>
      <c r="K78" s="12" t="s">
        <v>5</v>
      </c>
    </row>
    <row r="79" spans="1:11" x14ac:dyDescent="0.2">
      <c r="A79" s="1" t="s">
        <v>372</v>
      </c>
      <c r="B79" s="1">
        <v>38</v>
      </c>
      <c r="C79" s="12" t="s">
        <v>373</v>
      </c>
      <c r="D79" s="7" t="s">
        <v>709</v>
      </c>
      <c r="E79" s="1" t="s">
        <v>371</v>
      </c>
      <c r="F79" s="8">
        <v>4</v>
      </c>
      <c r="G79" s="8">
        <v>16</v>
      </c>
      <c r="H79" s="8">
        <v>19</v>
      </c>
      <c r="I79" s="8">
        <v>15</v>
      </c>
      <c r="J79" s="12" t="s">
        <v>9</v>
      </c>
      <c r="K79" s="12" t="s">
        <v>9</v>
      </c>
    </row>
    <row r="80" spans="1:11" x14ac:dyDescent="0.2">
      <c r="A80" s="1" t="s">
        <v>328</v>
      </c>
      <c r="B80" s="1">
        <v>25</v>
      </c>
      <c r="C80" s="12" t="s">
        <v>329</v>
      </c>
      <c r="D80" s="7" t="s">
        <v>709</v>
      </c>
      <c r="E80" s="1" t="s">
        <v>327</v>
      </c>
      <c r="F80" s="8">
        <v>0</v>
      </c>
      <c r="G80" s="8">
        <v>16</v>
      </c>
      <c r="H80" s="8">
        <v>14</v>
      </c>
      <c r="I80" s="8">
        <v>13</v>
      </c>
      <c r="J80" s="12" t="s">
        <v>9</v>
      </c>
      <c r="K80" s="12" t="s">
        <v>9</v>
      </c>
    </row>
    <row r="81" spans="1:11" x14ac:dyDescent="0.2">
      <c r="A81" s="1" t="s">
        <v>230</v>
      </c>
      <c r="B81" s="1">
        <v>10</v>
      </c>
      <c r="C81" s="12" t="s">
        <v>231</v>
      </c>
      <c r="D81" s="7" t="s">
        <v>750</v>
      </c>
      <c r="E81" s="1" t="s">
        <v>229</v>
      </c>
      <c r="F81" s="8">
        <v>38</v>
      </c>
      <c r="G81" s="8">
        <v>15</v>
      </c>
      <c r="H81" s="8">
        <v>14</v>
      </c>
      <c r="I81" s="8">
        <v>15</v>
      </c>
      <c r="J81" s="12" t="s">
        <v>5</v>
      </c>
      <c r="K81" s="12" t="s">
        <v>5</v>
      </c>
    </row>
    <row r="82" spans="1:11" x14ac:dyDescent="0.2">
      <c r="A82" s="1" t="s">
        <v>181</v>
      </c>
      <c r="B82" s="1">
        <v>27</v>
      </c>
      <c r="C82" s="12" t="s">
        <v>182</v>
      </c>
      <c r="D82" s="7" t="s">
        <v>738</v>
      </c>
      <c r="E82" s="1" t="s">
        <v>180</v>
      </c>
      <c r="F82" s="8">
        <v>2</v>
      </c>
      <c r="G82" s="8">
        <v>15</v>
      </c>
      <c r="H82" s="8">
        <v>20</v>
      </c>
      <c r="I82" s="8">
        <v>18</v>
      </c>
      <c r="J82" s="12" t="s">
        <v>9</v>
      </c>
      <c r="K82" s="12" t="s">
        <v>9</v>
      </c>
    </row>
    <row r="83" spans="1:11" x14ac:dyDescent="0.2">
      <c r="A83" s="1" t="s">
        <v>224</v>
      </c>
      <c r="B83" s="1">
        <v>67</v>
      </c>
      <c r="C83" s="12" t="s">
        <v>225</v>
      </c>
      <c r="D83" s="7" t="s">
        <v>748</v>
      </c>
      <c r="E83" s="1" t="s">
        <v>223</v>
      </c>
      <c r="F83" s="8">
        <v>0</v>
      </c>
      <c r="G83" s="8">
        <v>15</v>
      </c>
      <c r="H83" s="8">
        <v>17</v>
      </c>
      <c r="I83" s="8">
        <v>16</v>
      </c>
      <c r="J83" s="12" t="s">
        <v>9</v>
      </c>
      <c r="K83" s="12" t="s">
        <v>9</v>
      </c>
    </row>
    <row r="84" spans="1:11" x14ac:dyDescent="0.2">
      <c r="A84" s="1" t="s">
        <v>257</v>
      </c>
      <c r="B84" s="1">
        <v>33</v>
      </c>
      <c r="C84" s="12" t="s">
        <v>258</v>
      </c>
      <c r="D84" s="7" t="s">
        <v>709</v>
      </c>
      <c r="E84" s="1" t="s">
        <v>256</v>
      </c>
      <c r="F84" s="8">
        <v>0</v>
      </c>
      <c r="G84" s="8">
        <v>15</v>
      </c>
      <c r="H84" s="8">
        <v>22</v>
      </c>
      <c r="I84" s="8">
        <v>18</v>
      </c>
      <c r="J84" s="12" t="s">
        <v>9</v>
      </c>
      <c r="K84" s="12" t="s">
        <v>9</v>
      </c>
    </row>
    <row r="85" spans="1:11" x14ac:dyDescent="0.2">
      <c r="A85" s="1" t="s">
        <v>424</v>
      </c>
      <c r="B85" s="1">
        <v>7</v>
      </c>
      <c r="C85" s="12" t="s">
        <v>425</v>
      </c>
      <c r="D85" s="7" t="s">
        <v>773</v>
      </c>
      <c r="E85" s="1" t="s">
        <v>423</v>
      </c>
      <c r="F85" s="8">
        <v>16</v>
      </c>
      <c r="G85" s="8">
        <v>14</v>
      </c>
      <c r="H85" s="8">
        <v>16</v>
      </c>
      <c r="I85" s="8">
        <v>14</v>
      </c>
      <c r="J85" s="12" t="s">
        <v>5</v>
      </c>
      <c r="K85" s="12" t="s">
        <v>5</v>
      </c>
    </row>
    <row r="86" spans="1:11" x14ac:dyDescent="0.2">
      <c r="A86" s="1" t="s">
        <v>605</v>
      </c>
      <c r="B86" s="1">
        <v>31</v>
      </c>
      <c r="C86" s="12" t="s">
        <v>606</v>
      </c>
      <c r="D86" s="7" t="s">
        <v>709</v>
      </c>
      <c r="E86" s="1" t="s">
        <v>604</v>
      </c>
      <c r="F86" s="8">
        <v>2</v>
      </c>
      <c r="G86" s="8">
        <v>14</v>
      </c>
      <c r="H86" s="8">
        <v>13</v>
      </c>
      <c r="I86" s="8">
        <v>12</v>
      </c>
      <c r="J86" s="12" t="s">
        <v>9</v>
      </c>
      <c r="K86" s="12" t="s">
        <v>9</v>
      </c>
    </row>
    <row r="87" spans="1:11" x14ac:dyDescent="0.2">
      <c r="A87" s="1" t="s">
        <v>263</v>
      </c>
      <c r="B87" s="1">
        <v>92</v>
      </c>
      <c r="C87" s="12" t="s">
        <v>264</v>
      </c>
      <c r="D87" s="7" t="s">
        <v>755</v>
      </c>
      <c r="E87" s="1" t="s">
        <v>262</v>
      </c>
      <c r="F87" s="8">
        <v>0</v>
      </c>
      <c r="G87" s="8">
        <v>13</v>
      </c>
      <c r="H87" s="8">
        <v>11</v>
      </c>
      <c r="I87" s="8">
        <v>14</v>
      </c>
      <c r="J87" s="12" t="s">
        <v>9</v>
      </c>
      <c r="K87" s="12" t="s">
        <v>5</v>
      </c>
    </row>
    <row r="88" spans="1:11" x14ac:dyDescent="0.2">
      <c r="A88" s="1" t="s">
        <v>212</v>
      </c>
      <c r="B88" s="1">
        <v>50</v>
      </c>
      <c r="C88" s="12" t="s">
        <v>213</v>
      </c>
      <c r="D88" s="7" t="s">
        <v>746</v>
      </c>
      <c r="E88" s="1" t="s">
        <v>211</v>
      </c>
      <c r="F88" s="8">
        <v>41</v>
      </c>
      <c r="G88" s="8">
        <v>12</v>
      </c>
      <c r="H88" s="8">
        <v>18</v>
      </c>
      <c r="I88" s="8">
        <v>20</v>
      </c>
      <c r="J88" s="12" t="s">
        <v>9</v>
      </c>
      <c r="K88" s="12" t="s">
        <v>5</v>
      </c>
    </row>
    <row r="89" spans="1:11" x14ac:dyDescent="0.2">
      <c r="A89" s="1" t="s">
        <v>272</v>
      </c>
      <c r="B89" s="1">
        <v>57</v>
      </c>
      <c r="C89" s="12" t="s">
        <v>273</v>
      </c>
      <c r="D89" s="7" t="s">
        <v>709</v>
      </c>
      <c r="E89" s="1" t="s">
        <v>271</v>
      </c>
      <c r="F89" s="8">
        <v>35</v>
      </c>
      <c r="G89" s="8">
        <v>12</v>
      </c>
      <c r="H89" s="8">
        <v>10</v>
      </c>
      <c r="I89" s="8">
        <v>16</v>
      </c>
      <c r="J89" s="12" t="s">
        <v>9</v>
      </c>
      <c r="K89" s="12" t="s">
        <v>9</v>
      </c>
    </row>
    <row r="90" spans="1:11" x14ac:dyDescent="0.2">
      <c r="A90" s="1" t="s">
        <v>209</v>
      </c>
      <c r="B90" s="1">
        <v>50</v>
      </c>
      <c r="C90" s="12" t="s">
        <v>210</v>
      </c>
      <c r="D90" s="7" t="s">
        <v>745</v>
      </c>
      <c r="E90" s="1" t="s">
        <v>208</v>
      </c>
      <c r="F90" s="8">
        <v>17</v>
      </c>
      <c r="G90" s="8">
        <v>12</v>
      </c>
      <c r="H90" s="8">
        <v>11</v>
      </c>
      <c r="I90" s="8">
        <v>12</v>
      </c>
      <c r="J90" s="12" t="s">
        <v>9</v>
      </c>
      <c r="K90" s="12" t="s">
        <v>5</v>
      </c>
    </row>
    <row r="91" spans="1:11" x14ac:dyDescent="0.2">
      <c r="A91" s="1" t="s">
        <v>340</v>
      </c>
      <c r="B91" s="1">
        <v>26</v>
      </c>
      <c r="C91" s="12" t="s">
        <v>341</v>
      </c>
      <c r="D91" s="7" t="s">
        <v>709</v>
      </c>
      <c r="E91" s="1" t="s">
        <v>339</v>
      </c>
      <c r="F91" s="8">
        <v>9</v>
      </c>
      <c r="G91" s="8">
        <v>12</v>
      </c>
      <c r="H91" s="8">
        <v>8</v>
      </c>
      <c r="I91" s="8">
        <v>12</v>
      </c>
      <c r="J91" s="12" t="s">
        <v>9</v>
      </c>
      <c r="K91" s="12" t="s">
        <v>9</v>
      </c>
    </row>
    <row r="92" spans="1:11" x14ac:dyDescent="0.2">
      <c r="A92" s="1" t="s">
        <v>361</v>
      </c>
      <c r="B92" s="1">
        <v>44</v>
      </c>
      <c r="C92" s="12" t="s">
        <v>362</v>
      </c>
      <c r="D92" s="7" t="s">
        <v>765</v>
      </c>
      <c r="E92" s="1" t="s">
        <v>360</v>
      </c>
      <c r="F92" s="8">
        <v>0</v>
      </c>
      <c r="G92" s="8">
        <v>12</v>
      </c>
      <c r="H92" s="8">
        <v>19</v>
      </c>
      <c r="I92" s="8">
        <v>14</v>
      </c>
      <c r="J92" s="12" t="s">
        <v>9</v>
      </c>
      <c r="K92" s="12" t="s">
        <v>9</v>
      </c>
    </row>
    <row r="93" spans="1:11" x14ac:dyDescent="0.2">
      <c r="A93" s="1" t="s">
        <v>307</v>
      </c>
      <c r="B93" s="1">
        <v>11</v>
      </c>
      <c r="C93" s="12" t="s">
        <v>308</v>
      </c>
      <c r="D93" s="7" t="s">
        <v>817</v>
      </c>
      <c r="E93" s="1" t="s">
        <v>818</v>
      </c>
      <c r="F93" s="8">
        <v>30</v>
      </c>
      <c r="G93" s="8">
        <v>11</v>
      </c>
      <c r="H93" s="8">
        <v>11</v>
      </c>
      <c r="I93" s="8">
        <v>13</v>
      </c>
      <c r="J93" s="12" t="s">
        <v>9</v>
      </c>
      <c r="K93" s="12" t="s">
        <v>5</v>
      </c>
    </row>
    <row r="94" spans="1:11" x14ac:dyDescent="0.2">
      <c r="A94" s="1" t="s">
        <v>275</v>
      </c>
      <c r="B94" s="1">
        <v>10</v>
      </c>
      <c r="C94" s="12" t="s">
        <v>276</v>
      </c>
      <c r="D94" s="7" t="s">
        <v>757</v>
      </c>
      <c r="E94" s="1" t="s">
        <v>274</v>
      </c>
      <c r="F94" s="8">
        <v>19</v>
      </c>
      <c r="G94" s="8">
        <v>11</v>
      </c>
      <c r="H94" s="8">
        <v>11</v>
      </c>
      <c r="I94" s="8">
        <v>10</v>
      </c>
      <c r="J94" s="12" t="s">
        <v>5</v>
      </c>
      <c r="K94" s="12" t="s">
        <v>5</v>
      </c>
    </row>
    <row r="95" spans="1:11" x14ac:dyDescent="0.2">
      <c r="A95" s="1" t="s">
        <v>296</v>
      </c>
      <c r="B95" s="1">
        <v>7</v>
      </c>
      <c r="C95" s="12" t="s">
        <v>297</v>
      </c>
      <c r="D95" s="7" t="s">
        <v>759</v>
      </c>
      <c r="E95" s="1" t="s">
        <v>295</v>
      </c>
      <c r="F95" s="8">
        <v>18</v>
      </c>
      <c r="G95" s="8">
        <v>11</v>
      </c>
      <c r="H95" s="8">
        <v>13</v>
      </c>
      <c r="I95" s="8">
        <v>15</v>
      </c>
      <c r="J95" s="12" t="s">
        <v>5</v>
      </c>
      <c r="K95" s="12" t="s">
        <v>5</v>
      </c>
    </row>
    <row r="96" spans="1:11" x14ac:dyDescent="0.2">
      <c r="A96" s="1" t="s">
        <v>378</v>
      </c>
      <c r="B96" s="1">
        <v>8</v>
      </c>
      <c r="C96" s="12" t="s">
        <v>379</v>
      </c>
      <c r="D96" s="7" t="s">
        <v>847</v>
      </c>
      <c r="E96" s="1" t="s">
        <v>848</v>
      </c>
      <c r="F96" s="8">
        <v>18</v>
      </c>
      <c r="G96" s="8">
        <v>11</v>
      </c>
      <c r="H96" s="8">
        <v>8</v>
      </c>
      <c r="I96" s="8">
        <v>9</v>
      </c>
      <c r="J96" s="12" t="s">
        <v>5</v>
      </c>
      <c r="K96" s="12" t="s">
        <v>5</v>
      </c>
    </row>
    <row r="97" spans="1:11" x14ac:dyDescent="0.2">
      <c r="A97" s="1" t="s">
        <v>551</v>
      </c>
      <c r="B97" s="1">
        <v>104</v>
      </c>
      <c r="C97" s="12" t="s">
        <v>552</v>
      </c>
      <c r="D97" s="7" t="s">
        <v>791</v>
      </c>
      <c r="E97" s="1" t="s">
        <v>550</v>
      </c>
      <c r="F97" s="8">
        <v>3</v>
      </c>
      <c r="G97" s="8">
        <v>11</v>
      </c>
      <c r="H97" s="8">
        <v>6</v>
      </c>
      <c r="I97" s="8">
        <v>1</v>
      </c>
      <c r="J97" s="12" t="s">
        <v>9</v>
      </c>
      <c r="K97" s="12" t="s">
        <v>5</v>
      </c>
    </row>
    <row r="98" spans="1:11" x14ac:dyDescent="0.2">
      <c r="A98" s="1" t="s">
        <v>331</v>
      </c>
      <c r="B98" s="1">
        <v>22</v>
      </c>
      <c r="C98" s="12" t="s">
        <v>332</v>
      </c>
      <c r="D98" s="7" t="s">
        <v>709</v>
      </c>
      <c r="E98" s="1" t="s">
        <v>330</v>
      </c>
      <c r="F98" s="8">
        <v>0</v>
      </c>
      <c r="G98" s="8">
        <v>11</v>
      </c>
      <c r="H98" s="8">
        <v>19</v>
      </c>
      <c r="I98" s="8">
        <v>19</v>
      </c>
      <c r="J98" s="12" t="s">
        <v>9</v>
      </c>
      <c r="K98" s="12" t="s">
        <v>9</v>
      </c>
    </row>
    <row r="99" spans="1:11" x14ac:dyDescent="0.2">
      <c r="A99" s="1" t="s">
        <v>427</v>
      </c>
      <c r="B99" s="1">
        <v>9</v>
      </c>
      <c r="C99" s="12" t="s">
        <v>428</v>
      </c>
      <c r="D99" s="7" t="s">
        <v>774</v>
      </c>
      <c r="E99" s="1" t="s">
        <v>426</v>
      </c>
      <c r="F99" s="8">
        <v>0</v>
      </c>
      <c r="G99" s="8">
        <v>11</v>
      </c>
      <c r="H99" s="8">
        <v>15</v>
      </c>
      <c r="I99" s="8">
        <v>14</v>
      </c>
      <c r="J99" s="12" t="s">
        <v>5</v>
      </c>
      <c r="K99" s="12" t="s">
        <v>5</v>
      </c>
    </row>
    <row r="100" spans="1:11" x14ac:dyDescent="0.2">
      <c r="A100" s="1" t="s">
        <v>418</v>
      </c>
      <c r="B100" s="1">
        <v>30</v>
      </c>
      <c r="C100" s="12" t="s">
        <v>419</v>
      </c>
      <c r="D100" s="7" t="s">
        <v>709</v>
      </c>
      <c r="E100" s="1" t="s">
        <v>417</v>
      </c>
      <c r="F100" s="8">
        <v>17</v>
      </c>
      <c r="G100" s="8">
        <v>10</v>
      </c>
      <c r="H100" s="8">
        <v>11</v>
      </c>
      <c r="I100" s="8">
        <v>10</v>
      </c>
      <c r="J100" s="12" t="s">
        <v>9</v>
      </c>
      <c r="K100" s="12" t="s">
        <v>9</v>
      </c>
    </row>
    <row r="101" spans="1:11" x14ac:dyDescent="0.2">
      <c r="A101" s="1" t="s">
        <v>366</v>
      </c>
      <c r="B101" s="1">
        <v>15</v>
      </c>
      <c r="C101" s="12" t="s">
        <v>367</v>
      </c>
      <c r="D101" s="7" t="s">
        <v>766</v>
      </c>
      <c r="E101" s="1" t="s">
        <v>689</v>
      </c>
      <c r="F101" s="8">
        <v>16</v>
      </c>
      <c r="G101" s="8">
        <v>9</v>
      </c>
      <c r="H101" s="8">
        <v>8</v>
      </c>
      <c r="I101" s="8">
        <v>9</v>
      </c>
      <c r="J101" s="12" t="s">
        <v>9</v>
      </c>
      <c r="K101" s="12" t="s">
        <v>5</v>
      </c>
    </row>
    <row r="102" spans="1:11" x14ac:dyDescent="0.2">
      <c r="A102" s="1" t="s">
        <v>500</v>
      </c>
      <c r="B102" s="1">
        <v>37</v>
      </c>
      <c r="C102" s="12" t="s">
        <v>501</v>
      </c>
      <c r="D102" s="7" t="s">
        <v>785</v>
      </c>
      <c r="E102" s="1" t="s">
        <v>499</v>
      </c>
      <c r="F102" s="8">
        <v>7</v>
      </c>
      <c r="G102" s="8">
        <v>9</v>
      </c>
      <c r="H102" s="8">
        <v>5</v>
      </c>
      <c r="I102" s="8">
        <v>10</v>
      </c>
      <c r="J102" s="12" t="s">
        <v>9</v>
      </c>
      <c r="K102" s="12" t="s">
        <v>5</v>
      </c>
    </row>
    <row r="103" spans="1:11" x14ac:dyDescent="0.2">
      <c r="A103" s="1" t="s">
        <v>401</v>
      </c>
      <c r="B103" s="1">
        <v>38</v>
      </c>
      <c r="C103" s="12" t="s">
        <v>402</v>
      </c>
      <c r="D103" s="7" t="s">
        <v>709</v>
      </c>
      <c r="E103" s="1" t="s">
        <v>400</v>
      </c>
      <c r="F103" s="8">
        <v>6</v>
      </c>
      <c r="G103" s="8">
        <v>9</v>
      </c>
      <c r="H103" s="8">
        <v>11</v>
      </c>
      <c r="I103" s="8">
        <v>8</v>
      </c>
      <c r="J103" s="12" t="s">
        <v>9</v>
      </c>
      <c r="K103" s="12" t="s">
        <v>9</v>
      </c>
    </row>
    <row r="104" spans="1:11" x14ac:dyDescent="0.2">
      <c r="A104" s="1" t="s">
        <v>634</v>
      </c>
      <c r="B104" s="1">
        <v>52</v>
      </c>
      <c r="C104" s="12" t="s">
        <v>635</v>
      </c>
      <c r="D104" s="7" t="s">
        <v>802</v>
      </c>
      <c r="E104" s="1" t="s">
        <v>633</v>
      </c>
      <c r="F104" s="8">
        <v>6</v>
      </c>
      <c r="G104" s="8">
        <v>9</v>
      </c>
      <c r="H104" s="8">
        <v>6</v>
      </c>
      <c r="I104" s="8">
        <v>7</v>
      </c>
      <c r="J104" s="12" t="s">
        <v>9</v>
      </c>
      <c r="K104" s="12" t="s">
        <v>9</v>
      </c>
    </row>
    <row r="105" spans="1:11" x14ac:dyDescent="0.2">
      <c r="A105" s="1" t="s">
        <v>203</v>
      </c>
      <c r="B105" s="1">
        <v>35</v>
      </c>
      <c r="C105" s="12" t="s">
        <v>204</v>
      </c>
      <c r="D105" s="7" t="s">
        <v>744</v>
      </c>
      <c r="E105" s="1" t="s">
        <v>816</v>
      </c>
      <c r="F105" s="8">
        <v>3</v>
      </c>
      <c r="G105" s="8">
        <v>9</v>
      </c>
      <c r="H105" s="8">
        <v>16</v>
      </c>
      <c r="I105" s="8">
        <v>12</v>
      </c>
      <c r="J105" s="12" t="s">
        <v>9</v>
      </c>
      <c r="K105" s="12" t="s">
        <v>9</v>
      </c>
    </row>
    <row r="106" spans="1:11" x14ac:dyDescent="0.2">
      <c r="A106" s="1" t="s">
        <v>233</v>
      </c>
      <c r="B106" s="1">
        <v>115</v>
      </c>
      <c r="C106" s="12" t="s">
        <v>234</v>
      </c>
      <c r="D106" s="7" t="s">
        <v>709</v>
      </c>
      <c r="E106" s="1" t="s">
        <v>232</v>
      </c>
      <c r="F106" s="8">
        <v>3</v>
      </c>
      <c r="G106" s="8">
        <v>9</v>
      </c>
      <c r="H106" s="8">
        <v>7</v>
      </c>
      <c r="I106" s="8">
        <v>5</v>
      </c>
      <c r="J106" s="12" t="s">
        <v>9</v>
      </c>
      <c r="K106" s="12" t="s">
        <v>9</v>
      </c>
    </row>
    <row r="107" spans="1:11" x14ac:dyDescent="0.2">
      <c r="A107" s="1" t="s">
        <v>278</v>
      </c>
      <c r="B107" s="1">
        <v>30</v>
      </c>
      <c r="C107" s="12" t="s">
        <v>279</v>
      </c>
      <c r="D107" s="7" t="s">
        <v>709</v>
      </c>
      <c r="E107" s="1" t="s">
        <v>277</v>
      </c>
      <c r="F107" s="8">
        <v>3</v>
      </c>
      <c r="G107" s="8">
        <v>9</v>
      </c>
      <c r="H107" s="8">
        <v>8</v>
      </c>
      <c r="I107" s="8">
        <v>8</v>
      </c>
      <c r="J107" s="12" t="s">
        <v>9</v>
      </c>
      <c r="K107" s="12" t="s">
        <v>9</v>
      </c>
    </row>
    <row r="108" spans="1:11" x14ac:dyDescent="0.2">
      <c r="A108" s="1" t="s">
        <v>290</v>
      </c>
      <c r="B108" s="1">
        <v>50</v>
      </c>
      <c r="C108" s="12" t="s">
        <v>291</v>
      </c>
      <c r="D108" s="7" t="s">
        <v>709</v>
      </c>
      <c r="E108" s="1" t="s">
        <v>289</v>
      </c>
      <c r="F108" s="8">
        <v>1</v>
      </c>
      <c r="G108" s="8">
        <v>9</v>
      </c>
      <c r="H108" s="8">
        <v>10</v>
      </c>
      <c r="I108" s="8">
        <v>10</v>
      </c>
      <c r="J108" s="12" t="s">
        <v>9</v>
      </c>
      <c r="K108" s="12" t="s">
        <v>9</v>
      </c>
    </row>
    <row r="109" spans="1:11" x14ac:dyDescent="0.2">
      <c r="A109" s="1" t="s">
        <v>316</v>
      </c>
      <c r="B109" s="1">
        <v>150</v>
      </c>
      <c r="C109" s="12" t="s">
        <v>317</v>
      </c>
      <c r="D109" s="7" t="s">
        <v>709</v>
      </c>
      <c r="E109" s="1" t="s">
        <v>315</v>
      </c>
      <c r="F109" s="8">
        <v>1</v>
      </c>
      <c r="G109" s="8">
        <v>9</v>
      </c>
      <c r="H109" s="8">
        <v>7</v>
      </c>
      <c r="I109" s="8">
        <v>7</v>
      </c>
      <c r="J109" s="12" t="s">
        <v>9</v>
      </c>
      <c r="K109" s="12" t="s">
        <v>9</v>
      </c>
    </row>
    <row r="110" spans="1:11" x14ac:dyDescent="0.2">
      <c r="A110" s="1" t="s">
        <v>239</v>
      </c>
      <c r="B110" s="1">
        <v>81</v>
      </c>
      <c r="C110" s="12" t="s">
        <v>240</v>
      </c>
      <c r="D110" s="7" t="s">
        <v>752</v>
      </c>
      <c r="E110" s="1" t="s">
        <v>238</v>
      </c>
      <c r="F110" s="8">
        <v>0</v>
      </c>
      <c r="G110" s="8">
        <v>9</v>
      </c>
      <c r="H110" s="8">
        <v>18</v>
      </c>
      <c r="I110" s="8">
        <v>14</v>
      </c>
      <c r="J110" s="12" t="s">
        <v>9</v>
      </c>
      <c r="K110" s="12" t="s">
        <v>9</v>
      </c>
    </row>
    <row r="111" spans="1:11" x14ac:dyDescent="0.2">
      <c r="A111" s="1" t="s">
        <v>251</v>
      </c>
      <c r="B111" s="1">
        <v>62</v>
      </c>
      <c r="C111" s="12" t="s">
        <v>252</v>
      </c>
      <c r="D111" s="7" t="s">
        <v>754</v>
      </c>
      <c r="E111" s="1" t="s">
        <v>250</v>
      </c>
      <c r="F111" s="8">
        <v>0</v>
      </c>
      <c r="G111" s="8">
        <v>9</v>
      </c>
      <c r="H111" s="8">
        <v>10</v>
      </c>
      <c r="I111" s="8">
        <v>10</v>
      </c>
      <c r="J111" s="12" t="s">
        <v>9</v>
      </c>
      <c r="K111" s="12" t="s">
        <v>9</v>
      </c>
    </row>
    <row r="112" spans="1:11" x14ac:dyDescent="0.2">
      <c r="A112" s="1" t="s">
        <v>281</v>
      </c>
      <c r="B112" s="1">
        <v>47</v>
      </c>
      <c r="C112" s="12" t="s">
        <v>282</v>
      </c>
      <c r="D112" s="7" t="s">
        <v>709</v>
      </c>
      <c r="E112" s="1" t="s">
        <v>280</v>
      </c>
      <c r="F112" s="8">
        <v>0</v>
      </c>
      <c r="G112" s="8">
        <v>9</v>
      </c>
      <c r="H112" s="8">
        <v>18</v>
      </c>
      <c r="I112" s="8">
        <v>19</v>
      </c>
      <c r="J112" s="12" t="s">
        <v>9</v>
      </c>
      <c r="K112" s="12" t="s">
        <v>9</v>
      </c>
    </row>
    <row r="113" spans="1:11" x14ac:dyDescent="0.2">
      <c r="A113" s="1" t="s">
        <v>293</v>
      </c>
      <c r="B113" s="1">
        <v>33</v>
      </c>
      <c r="C113" s="12" t="s">
        <v>294</v>
      </c>
      <c r="D113" s="7" t="s">
        <v>709</v>
      </c>
      <c r="E113" s="1" t="s">
        <v>292</v>
      </c>
      <c r="F113" s="8">
        <v>0</v>
      </c>
      <c r="G113" s="8">
        <v>9</v>
      </c>
      <c r="H113" s="8">
        <v>9</v>
      </c>
      <c r="I113" s="8">
        <v>11</v>
      </c>
      <c r="J113" s="12" t="s">
        <v>9</v>
      </c>
      <c r="K113" s="12" t="s">
        <v>9</v>
      </c>
    </row>
    <row r="114" spans="1:11" x14ac:dyDescent="0.2">
      <c r="A114" s="1" t="s">
        <v>352</v>
      </c>
      <c r="B114" s="1">
        <v>39</v>
      </c>
      <c r="C114" s="12" t="s">
        <v>353</v>
      </c>
      <c r="D114" s="7" t="s">
        <v>764</v>
      </c>
      <c r="E114" s="1" t="s">
        <v>351</v>
      </c>
      <c r="F114" s="8">
        <v>0</v>
      </c>
      <c r="G114" s="8">
        <v>9</v>
      </c>
      <c r="H114" s="8">
        <v>10</v>
      </c>
      <c r="I114" s="8">
        <v>7</v>
      </c>
      <c r="J114" s="12" t="s">
        <v>9</v>
      </c>
      <c r="K114" s="12" t="s">
        <v>9</v>
      </c>
    </row>
    <row r="115" spans="1:11" x14ac:dyDescent="0.2">
      <c r="A115" s="1" t="s">
        <v>375</v>
      </c>
      <c r="B115" s="1">
        <v>24</v>
      </c>
      <c r="C115" s="12" t="s">
        <v>376</v>
      </c>
      <c r="D115" s="7" t="s">
        <v>709</v>
      </c>
      <c r="E115" s="1" t="s">
        <v>374</v>
      </c>
      <c r="F115" s="8">
        <v>0</v>
      </c>
      <c r="G115" s="8">
        <v>9</v>
      </c>
      <c r="H115" s="8">
        <v>10</v>
      </c>
      <c r="I115" s="8">
        <v>8</v>
      </c>
      <c r="J115" s="12" t="s">
        <v>9</v>
      </c>
      <c r="K115" s="12" t="s">
        <v>9</v>
      </c>
    </row>
    <row r="116" spans="1:11" x14ac:dyDescent="0.2">
      <c r="A116" s="1" t="s">
        <v>412</v>
      </c>
      <c r="B116" s="1">
        <v>33</v>
      </c>
      <c r="C116" s="12" t="s">
        <v>413</v>
      </c>
      <c r="D116" s="7" t="s">
        <v>709</v>
      </c>
      <c r="E116" s="1" t="s">
        <v>411</v>
      </c>
      <c r="F116" s="8">
        <v>0</v>
      </c>
      <c r="G116" s="8">
        <v>9</v>
      </c>
      <c r="H116" s="8">
        <v>12</v>
      </c>
      <c r="I116" s="8">
        <v>12</v>
      </c>
      <c r="J116" s="12" t="s">
        <v>9</v>
      </c>
      <c r="K116" s="12" t="s">
        <v>9</v>
      </c>
    </row>
    <row r="117" spans="1:11" x14ac:dyDescent="0.2">
      <c r="A117" s="1" t="s">
        <v>540</v>
      </c>
      <c r="B117" s="1">
        <v>63</v>
      </c>
      <c r="C117" s="12" t="s">
        <v>541</v>
      </c>
      <c r="D117" s="7" t="s">
        <v>788</v>
      </c>
      <c r="E117" s="1" t="s">
        <v>539</v>
      </c>
      <c r="F117" s="8">
        <v>0</v>
      </c>
      <c r="G117" s="8">
        <v>9</v>
      </c>
      <c r="H117" s="8">
        <v>18</v>
      </c>
      <c r="I117" s="8">
        <v>15</v>
      </c>
      <c r="J117" s="12" t="s">
        <v>9</v>
      </c>
      <c r="K117" s="12" t="s">
        <v>9</v>
      </c>
    </row>
    <row r="118" spans="1:11" x14ac:dyDescent="0.2">
      <c r="A118" s="1" t="s">
        <v>596</v>
      </c>
      <c r="B118" s="1">
        <v>13</v>
      </c>
      <c r="C118" s="12" t="s">
        <v>597</v>
      </c>
      <c r="D118" s="7" t="s">
        <v>709</v>
      </c>
      <c r="E118" s="1" t="s">
        <v>595</v>
      </c>
      <c r="F118" s="8">
        <v>0</v>
      </c>
      <c r="G118" s="8">
        <v>9</v>
      </c>
      <c r="H118" s="8">
        <v>8</v>
      </c>
      <c r="I118" s="8">
        <v>9</v>
      </c>
      <c r="J118" s="12" t="s">
        <v>9</v>
      </c>
      <c r="K118" s="12" t="s">
        <v>9</v>
      </c>
    </row>
    <row r="119" spans="1:11" x14ac:dyDescent="0.2">
      <c r="A119" s="1" t="s">
        <v>284</v>
      </c>
      <c r="B119" s="1">
        <v>9</v>
      </c>
      <c r="C119" s="12" t="s">
        <v>285</v>
      </c>
      <c r="D119" s="7" t="s">
        <v>758</v>
      </c>
      <c r="E119" s="1" t="s">
        <v>283</v>
      </c>
      <c r="F119" s="8">
        <v>18</v>
      </c>
      <c r="G119" s="8">
        <v>8</v>
      </c>
      <c r="H119" s="8">
        <v>7</v>
      </c>
      <c r="I119" s="8">
        <v>8</v>
      </c>
      <c r="J119" s="12" t="s">
        <v>5</v>
      </c>
      <c r="K119" s="12" t="s">
        <v>5</v>
      </c>
    </row>
    <row r="120" spans="1:11" x14ac:dyDescent="0.2">
      <c r="A120" s="1" t="s">
        <v>322</v>
      </c>
      <c r="B120" s="1">
        <v>17</v>
      </c>
      <c r="C120" s="12" t="s">
        <v>323</v>
      </c>
      <c r="D120" s="7" t="s">
        <v>709</v>
      </c>
      <c r="E120" s="1" t="s">
        <v>321</v>
      </c>
      <c r="F120" s="8">
        <v>6</v>
      </c>
      <c r="G120" s="8">
        <v>8</v>
      </c>
      <c r="H120" s="8">
        <v>11</v>
      </c>
      <c r="I120" s="8">
        <v>10</v>
      </c>
      <c r="J120" s="12" t="s">
        <v>9</v>
      </c>
      <c r="K120" s="12" t="s">
        <v>9</v>
      </c>
    </row>
    <row r="121" spans="1:11" x14ac:dyDescent="0.2">
      <c r="A121" s="1" t="s">
        <v>254</v>
      </c>
      <c r="B121" s="1">
        <v>46</v>
      </c>
      <c r="C121" s="12" t="s">
        <v>255</v>
      </c>
      <c r="D121" s="7" t="s">
        <v>709</v>
      </c>
      <c r="E121" s="1" t="s">
        <v>253</v>
      </c>
      <c r="F121" s="8">
        <v>5</v>
      </c>
      <c r="G121" s="8">
        <v>8</v>
      </c>
      <c r="H121" s="8">
        <v>14</v>
      </c>
      <c r="I121" s="8">
        <v>7</v>
      </c>
      <c r="J121" s="12" t="s">
        <v>9</v>
      </c>
      <c r="K121" s="12" t="s">
        <v>9</v>
      </c>
    </row>
    <row r="122" spans="1:11" x14ac:dyDescent="0.2">
      <c r="A122" s="1" t="s">
        <v>196</v>
      </c>
      <c r="B122" s="1">
        <v>64</v>
      </c>
      <c r="C122" s="12" t="s">
        <v>197</v>
      </c>
      <c r="D122" s="7" t="s">
        <v>709</v>
      </c>
      <c r="E122" s="1" t="s">
        <v>195</v>
      </c>
      <c r="F122" s="8">
        <v>3</v>
      </c>
      <c r="G122" s="8">
        <v>8</v>
      </c>
      <c r="H122" s="8">
        <v>14</v>
      </c>
      <c r="I122" s="8">
        <v>14</v>
      </c>
      <c r="J122" s="12" t="s">
        <v>9</v>
      </c>
      <c r="K122" s="12" t="s">
        <v>9</v>
      </c>
    </row>
    <row r="123" spans="1:11" x14ac:dyDescent="0.2">
      <c r="A123" s="1" t="s">
        <v>343</v>
      </c>
      <c r="B123" s="1">
        <v>36</v>
      </c>
      <c r="C123" s="12" t="s">
        <v>344</v>
      </c>
      <c r="D123" s="7" t="s">
        <v>709</v>
      </c>
      <c r="E123" s="1" t="s">
        <v>342</v>
      </c>
      <c r="F123" s="8">
        <v>0</v>
      </c>
      <c r="G123" s="8">
        <v>8</v>
      </c>
      <c r="H123" s="8">
        <v>14</v>
      </c>
      <c r="I123" s="8">
        <v>9</v>
      </c>
      <c r="J123" s="12" t="s">
        <v>9</v>
      </c>
      <c r="K123" s="12" t="s">
        <v>9</v>
      </c>
    </row>
    <row r="124" spans="1:11" x14ac:dyDescent="0.2">
      <c r="A124" s="1" t="s">
        <v>393</v>
      </c>
      <c r="B124" s="1">
        <v>92</v>
      </c>
      <c r="C124" s="12" t="s">
        <v>394</v>
      </c>
      <c r="D124" s="7" t="s">
        <v>769</v>
      </c>
      <c r="E124" s="1" t="s">
        <v>392</v>
      </c>
      <c r="F124" s="8">
        <v>0</v>
      </c>
      <c r="G124" s="8">
        <v>8</v>
      </c>
      <c r="H124" s="8">
        <v>6</v>
      </c>
      <c r="I124" s="8">
        <v>7</v>
      </c>
      <c r="J124" s="12" t="s">
        <v>9</v>
      </c>
      <c r="K124" s="12" t="s">
        <v>9</v>
      </c>
    </row>
    <row r="125" spans="1:11" x14ac:dyDescent="0.2">
      <c r="A125" s="1" t="s">
        <v>512</v>
      </c>
      <c r="B125" s="1">
        <v>20</v>
      </c>
      <c r="C125" s="12" t="s">
        <v>513</v>
      </c>
      <c r="D125" s="7" t="s">
        <v>709</v>
      </c>
      <c r="E125" s="1" t="s">
        <v>511</v>
      </c>
      <c r="F125" s="8">
        <v>0</v>
      </c>
      <c r="G125" s="8">
        <v>8</v>
      </c>
      <c r="H125" s="8">
        <v>8</v>
      </c>
      <c r="I125" s="8">
        <v>5</v>
      </c>
      <c r="J125" s="12" t="s">
        <v>9</v>
      </c>
      <c r="K125" s="12" t="s">
        <v>9</v>
      </c>
    </row>
    <row r="126" spans="1:11" x14ac:dyDescent="0.2">
      <c r="A126" s="1" t="s">
        <v>584</v>
      </c>
      <c r="B126" s="1">
        <v>107</v>
      </c>
      <c r="C126" s="12" t="s">
        <v>585</v>
      </c>
      <c r="D126" s="7" t="s">
        <v>797</v>
      </c>
      <c r="E126" s="1" t="s">
        <v>583</v>
      </c>
      <c r="F126" s="8">
        <v>0</v>
      </c>
      <c r="G126" s="8">
        <v>8</v>
      </c>
      <c r="H126" s="8">
        <v>9</v>
      </c>
      <c r="I126" s="8">
        <v>6</v>
      </c>
      <c r="J126" s="12" t="s">
        <v>9</v>
      </c>
      <c r="K126" s="12" t="s">
        <v>5</v>
      </c>
    </row>
    <row r="127" spans="1:11" x14ac:dyDescent="0.2">
      <c r="A127" s="1" t="s">
        <v>242</v>
      </c>
      <c r="B127" s="1">
        <v>86</v>
      </c>
      <c r="C127" s="12" t="s">
        <v>243</v>
      </c>
      <c r="D127" s="7" t="s">
        <v>753</v>
      </c>
      <c r="E127" s="1" t="s">
        <v>241</v>
      </c>
      <c r="F127" s="8">
        <v>32</v>
      </c>
      <c r="G127" s="8">
        <v>7</v>
      </c>
      <c r="H127" s="8">
        <v>11</v>
      </c>
      <c r="I127" s="8">
        <v>11</v>
      </c>
      <c r="J127" s="12" t="s">
        <v>9</v>
      </c>
      <c r="K127" s="12" t="s">
        <v>5</v>
      </c>
    </row>
    <row r="128" spans="1:11" x14ac:dyDescent="0.2">
      <c r="A128" s="1" t="s">
        <v>529</v>
      </c>
      <c r="B128" s="1">
        <v>52</v>
      </c>
      <c r="C128" s="12" t="s">
        <v>530</v>
      </c>
      <c r="D128" s="7" t="s">
        <v>786</v>
      </c>
      <c r="E128" s="1" t="s">
        <v>528</v>
      </c>
      <c r="F128" s="8">
        <v>8</v>
      </c>
      <c r="G128" s="8">
        <v>7</v>
      </c>
      <c r="H128" s="8">
        <v>6</v>
      </c>
      <c r="I128" s="8">
        <v>12</v>
      </c>
      <c r="J128" s="12" t="s">
        <v>9</v>
      </c>
      <c r="K128" s="12" t="s">
        <v>5</v>
      </c>
    </row>
    <row r="129" spans="1:11" x14ac:dyDescent="0.2">
      <c r="A129" s="1" t="s">
        <v>587</v>
      </c>
      <c r="B129" s="1">
        <v>28</v>
      </c>
      <c r="C129" s="12" t="s">
        <v>588</v>
      </c>
      <c r="D129" s="7" t="s">
        <v>709</v>
      </c>
      <c r="E129" s="1" t="s">
        <v>586</v>
      </c>
      <c r="F129" s="8">
        <v>2</v>
      </c>
      <c r="G129" s="8">
        <v>7</v>
      </c>
      <c r="H129" s="8">
        <v>7</v>
      </c>
      <c r="I129" s="8">
        <v>7</v>
      </c>
      <c r="J129" s="12" t="s">
        <v>9</v>
      </c>
      <c r="K129" s="12" t="s">
        <v>9</v>
      </c>
    </row>
    <row r="130" spans="1:11" x14ac:dyDescent="0.2">
      <c r="A130" s="1" t="s">
        <v>462</v>
      </c>
      <c r="B130" s="1">
        <v>45</v>
      </c>
      <c r="C130" s="12" t="s">
        <v>463</v>
      </c>
      <c r="D130" s="7" t="s">
        <v>709</v>
      </c>
      <c r="E130" s="1" t="s">
        <v>461</v>
      </c>
      <c r="F130" s="8">
        <v>1</v>
      </c>
      <c r="G130" s="8">
        <v>7</v>
      </c>
      <c r="H130" s="8">
        <v>7</v>
      </c>
      <c r="I130" s="8">
        <v>6</v>
      </c>
      <c r="J130" s="12" t="s">
        <v>9</v>
      </c>
      <c r="K130" s="12" t="s">
        <v>9</v>
      </c>
    </row>
    <row r="131" spans="1:11" x14ac:dyDescent="0.2">
      <c r="A131" s="1" t="s">
        <v>477</v>
      </c>
      <c r="B131" s="1">
        <v>21</v>
      </c>
      <c r="C131" s="12" t="s">
        <v>478</v>
      </c>
      <c r="D131" s="7" t="s">
        <v>782</v>
      </c>
      <c r="E131" s="1" t="s">
        <v>476</v>
      </c>
      <c r="F131" s="8">
        <v>1</v>
      </c>
      <c r="G131" s="8">
        <v>7</v>
      </c>
      <c r="H131" s="8">
        <v>6</v>
      </c>
      <c r="I131" s="8">
        <v>4</v>
      </c>
      <c r="J131" s="12" t="s">
        <v>9</v>
      </c>
      <c r="K131" s="12" t="s">
        <v>9</v>
      </c>
    </row>
    <row r="132" spans="1:11" x14ac:dyDescent="0.2">
      <c r="A132" s="1" t="s">
        <v>558</v>
      </c>
      <c r="B132" s="1">
        <v>15</v>
      </c>
      <c r="C132" s="12" t="s">
        <v>559</v>
      </c>
      <c r="D132" s="7" t="s">
        <v>709</v>
      </c>
      <c r="E132" s="1" t="s">
        <v>557</v>
      </c>
      <c r="F132" s="8">
        <v>0</v>
      </c>
      <c r="G132" s="8">
        <v>7</v>
      </c>
      <c r="H132" s="8">
        <v>9</v>
      </c>
      <c r="I132" s="8">
        <v>8</v>
      </c>
      <c r="J132" s="12" t="s">
        <v>9</v>
      </c>
      <c r="K132" s="12" t="s">
        <v>9</v>
      </c>
    </row>
    <row r="133" spans="1:11" x14ac:dyDescent="0.2">
      <c r="A133" s="1" t="s">
        <v>381</v>
      </c>
      <c r="B133" s="1">
        <v>22</v>
      </c>
      <c r="C133" s="12" t="s">
        <v>382</v>
      </c>
      <c r="D133" s="7" t="s">
        <v>709</v>
      </c>
      <c r="E133" s="1" t="s">
        <v>380</v>
      </c>
      <c r="F133" s="8">
        <v>4</v>
      </c>
      <c r="G133" s="8">
        <v>6</v>
      </c>
      <c r="H133" s="8">
        <v>7</v>
      </c>
      <c r="I133" s="8">
        <v>9</v>
      </c>
      <c r="J133" s="12" t="s">
        <v>9</v>
      </c>
      <c r="K133" s="12" t="s">
        <v>9</v>
      </c>
    </row>
    <row r="134" spans="1:11" x14ac:dyDescent="0.2">
      <c r="A134" s="1" t="s">
        <v>537</v>
      </c>
      <c r="B134" s="1">
        <v>43</v>
      </c>
      <c r="C134" s="12" t="s">
        <v>538</v>
      </c>
      <c r="D134" s="7" t="s">
        <v>787</v>
      </c>
      <c r="E134" s="1" t="s">
        <v>536</v>
      </c>
      <c r="F134" s="8">
        <v>2</v>
      </c>
      <c r="G134" s="8">
        <v>6</v>
      </c>
      <c r="H134" s="8">
        <v>5</v>
      </c>
      <c r="I134" s="8">
        <v>6</v>
      </c>
      <c r="J134" s="12" t="s">
        <v>9</v>
      </c>
      <c r="K134" s="12" t="s">
        <v>9</v>
      </c>
    </row>
    <row r="135" spans="1:11" x14ac:dyDescent="0.2">
      <c r="A135" s="1" t="s">
        <v>310</v>
      </c>
      <c r="B135" s="1">
        <v>41</v>
      </c>
      <c r="C135" s="12" t="s">
        <v>311</v>
      </c>
      <c r="D135" s="7" t="s">
        <v>709</v>
      </c>
      <c r="E135" s="1" t="s">
        <v>309</v>
      </c>
      <c r="F135" s="8">
        <v>1</v>
      </c>
      <c r="G135" s="8">
        <v>6</v>
      </c>
      <c r="H135" s="8">
        <v>6</v>
      </c>
      <c r="I135" s="8">
        <v>4</v>
      </c>
      <c r="J135" s="12" t="s">
        <v>9</v>
      </c>
      <c r="K135" s="12" t="s">
        <v>5</v>
      </c>
    </row>
    <row r="136" spans="1:11" x14ac:dyDescent="0.2">
      <c r="A136" s="1" t="s">
        <v>218</v>
      </c>
      <c r="B136" s="1">
        <v>17</v>
      </c>
      <c r="C136" s="12" t="s">
        <v>219</v>
      </c>
      <c r="D136" s="7" t="s">
        <v>709</v>
      </c>
      <c r="E136" s="1" t="s">
        <v>217</v>
      </c>
      <c r="F136" s="8">
        <v>0</v>
      </c>
      <c r="G136" s="8">
        <v>6</v>
      </c>
      <c r="H136" s="8">
        <v>11</v>
      </c>
      <c r="I136" s="8">
        <v>10</v>
      </c>
      <c r="J136" s="12" t="s">
        <v>9</v>
      </c>
      <c r="K136" s="12" t="s">
        <v>9</v>
      </c>
    </row>
    <row r="137" spans="1:11" x14ac:dyDescent="0.2">
      <c r="A137" s="1" t="s">
        <v>236</v>
      </c>
      <c r="B137" s="1">
        <v>66</v>
      </c>
      <c r="C137" s="12" t="s">
        <v>237</v>
      </c>
      <c r="D137" s="7" t="s">
        <v>751</v>
      </c>
      <c r="E137" s="1" t="s">
        <v>235</v>
      </c>
      <c r="F137" s="8">
        <v>0</v>
      </c>
      <c r="G137" s="8">
        <v>6</v>
      </c>
      <c r="H137" s="8">
        <v>15</v>
      </c>
      <c r="I137" s="8">
        <v>13</v>
      </c>
      <c r="J137" s="12" t="s">
        <v>9</v>
      </c>
      <c r="K137" s="12" t="s">
        <v>9</v>
      </c>
    </row>
    <row r="138" spans="1:11" x14ac:dyDescent="0.2">
      <c r="A138" s="1" t="s">
        <v>349</v>
      </c>
      <c r="B138" s="1">
        <v>40</v>
      </c>
      <c r="C138" s="12" t="s">
        <v>350</v>
      </c>
      <c r="D138" s="7" t="s">
        <v>709</v>
      </c>
      <c r="E138" s="1" t="s">
        <v>348</v>
      </c>
      <c r="F138" s="8">
        <v>0</v>
      </c>
      <c r="G138" s="8">
        <v>6</v>
      </c>
      <c r="H138" s="8">
        <v>12</v>
      </c>
      <c r="I138" s="8">
        <v>13</v>
      </c>
      <c r="J138" s="12" t="s">
        <v>9</v>
      </c>
      <c r="K138" s="12" t="s">
        <v>9</v>
      </c>
    </row>
    <row r="139" spans="1:11" x14ac:dyDescent="0.2">
      <c r="A139" s="1" t="s">
        <v>488</v>
      </c>
      <c r="B139" s="1">
        <v>38</v>
      </c>
      <c r="C139" s="12" t="s">
        <v>489</v>
      </c>
      <c r="D139" s="7" t="s">
        <v>709</v>
      </c>
      <c r="E139" s="1" t="s">
        <v>121</v>
      </c>
      <c r="F139" s="8">
        <v>0</v>
      </c>
      <c r="G139" s="8">
        <v>6</v>
      </c>
      <c r="H139" s="8">
        <v>6</v>
      </c>
      <c r="I139" s="8">
        <v>6</v>
      </c>
      <c r="J139" s="12" t="s">
        <v>9</v>
      </c>
      <c r="K139" s="12" t="s">
        <v>9</v>
      </c>
    </row>
    <row r="140" spans="1:11" x14ac:dyDescent="0.2">
      <c r="A140" s="1" t="s">
        <v>497</v>
      </c>
      <c r="B140" s="1">
        <v>96</v>
      </c>
      <c r="C140" s="12" t="s">
        <v>498</v>
      </c>
      <c r="D140" s="7" t="s">
        <v>784</v>
      </c>
      <c r="E140" s="1" t="s">
        <v>496</v>
      </c>
      <c r="F140" s="8">
        <v>0</v>
      </c>
      <c r="G140" s="8">
        <v>6</v>
      </c>
      <c r="H140" s="8">
        <v>5</v>
      </c>
      <c r="I140" s="8">
        <v>7</v>
      </c>
      <c r="J140" s="12" t="s">
        <v>9</v>
      </c>
      <c r="K140" s="12" t="s">
        <v>5</v>
      </c>
    </row>
    <row r="141" spans="1:11" x14ac:dyDescent="0.2">
      <c r="A141" s="1" t="s">
        <v>509</v>
      </c>
      <c r="B141" s="1">
        <v>48</v>
      </c>
      <c r="C141" s="12" t="s">
        <v>510</v>
      </c>
      <c r="D141" s="7" t="s">
        <v>709</v>
      </c>
      <c r="E141" s="1" t="s">
        <v>508</v>
      </c>
      <c r="F141" s="8">
        <v>0</v>
      </c>
      <c r="G141" s="8">
        <v>6</v>
      </c>
      <c r="H141" s="8">
        <v>8</v>
      </c>
      <c r="I141" s="8">
        <v>8</v>
      </c>
      <c r="J141" s="12" t="s">
        <v>9</v>
      </c>
      <c r="K141" s="12" t="s">
        <v>9</v>
      </c>
    </row>
    <row r="142" spans="1:11" x14ac:dyDescent="0.2">
      <c r="A142" s="1" t="s">
        <v>590</v>
      </c>
      <c r="B142" s="1">
        <v>35</v>
      </c>
      <c r="C142" s="12" t="s">
        <v>591</v>
      </c>
      <c r="D142" s="7" t="s">
        <v>709</v>
      </c>
      <c r="E142" s="1" t="s">
        <v>589</v>
      </c>
      <c r="F142" s="8">
        <v>0</v>
      </c>
      <c r="G142" s="8">
        <v>6</v>
      </c>
      <c r="H142" s="8">
        <v>8</v>
      </c>
      <c r="I142" s="8">
        <v>12</v>
      </c>
      <c r="J142" s="12" t="s">
        <v>9</v>
      </c>
      <c r="K142" s="12" t="s">
        <v>9</v>
      </c>
    </row>
    <row r="143" spans="1:11" x14ac:dyDescent="0.2">
      <c r="A143" s="1" t="s">
        <v>599</v>
      </c>
      <c r="B143" s="1">
        <v>78</v>
      </c>
      <c r="C143" s="12" t="s">
        <v>600</v>
      </c>
      <c r="D143" s="7" t="s">
        <v>709</v>
      </c>
      <c r="E143" s="1" t="s">
        <v>598</v>
      </c>
      <c r="F143" s="8">
        <v>0</v>
      </c>
      <c r="G143" s="8">
        <v>6</v>
      </c>
      <c r="H143" s="8">
        <v>3</v>
      </c>
      <c r="I143" s="8">
        <v>7</v>
      </c>
      <c r="J143" s="12" t="s">
        <v>9</v>
      </c>
      <c r="K143" s="12" t="s">
        <v>5</v>
      </c>
    </row>
    <row r="144" spans="1:11" x14ac:dyDescent="0.2">
      <c r="A144" s="1" t="s">
        <v>602</v>
      </c>
      <c r="B144" s="1">
        <v>31</v>
      </c>
      <c r="C144" s="12" t="s">
        <v>603</v>
      </c>
      <c r="D144" s="7" t="s">
        <v>798</v>
      </c>
      <c r="E144" s="1" t="s">
        <v>601</v>
      </c>
      <c r="F144" s="8">
        <v>0</v>
      </c>
      <c r="G144" s="8">
        <v>6</v>
      </c>
      <c r="H144" s="8">
        <v>2</v>
      </c>
      <c r="I144" s="8">
        <v>6</v>
      </c>
      <c r="J144" s="12" t="s">
        <v>9</v>
      </c>
      <c r="K144" s="12" t="s">
        <v>9</v>
      </c>
    </row>
    <row r="145" spans="1:11" x14ac:dyDescent="0.2">
      <c r="A145" s="1" t="s">
        <v>823</v>
      </c>
      <c r="B145" s="1">
        <v>7</v>
      </c>
      <c r="C145" s="12" t="s">
        <v>834</v>
      </c>
      <c r="D145" s="7" t="s">
        <v>859</v>
      </c>
      <c r="E145" s="1" t="s">
        <v>849</v>
      </c>
      <c r="F145" s="8">
        <v>0</v>
      </c>
      <c r="G145" s="8">
        <v>6</v>
      </c>
      <c r="H145" s="8">
        <v>6</v>
      </c>
      <c r="I145" s="8">
        <v>6</v>
      </c>
      <c r="J145" s="12" t="s">
        <v>5</v>
      </c>
      <c r="K145" s="12" t="s">
        <v>5</v>
      </c>
    </row>
    <row r="146" spans="1:11" x14ac:dyDescent="0.2">
      <c r="A146" s="1" t="s">
        <v>825</v>
      </c>
      <c r="B146" s="1">
        <v>10</v>
      </c>
      <c r="C146" s="12" t="s">
        <v>836</v>
      </c>
      <c r="D146" s="7" t="s">
        <v>860</v>
      </c>
      <c r="E146" s="1" t="s">
        <v>851</v>
      </c>
      <c r="F146" s="8">
        <v>0</v>
      </c>
      <c r="G146" s="8">
        <v>6</v>
      </c>
      <c r="H146" s="8">
        <v>5</v>
      </c>
      <c r="I146" s="8">
        <v>8</v>
      </c>
      <c r="J146" s="12" t="s">
        <v>9</v>
      </c>
      <c r="K146" s="12" t="s">
        <v>5</v>
      </c>
    </row>
    <row r="147" spans="1:11" x14ac:dyDescent="0.2">
      <c r="A147" s="1" t="s">
        <v>346</v>
      </c>
      <c r="B147" s="1">
        <v>35</v>
      </c>
      <c r="C147" s="12" t="s">
        <v>347</v>
      </c>
      <c r="D147" s="7" t="s">
        <v>763</v>
      </c>
      <c r="E147" s="1" t="s">
        <v>345</v>
      </c>
      <c r="F147" s="8">
        <v>18</v>
      </c>
      <c r="G147" s="8">
        <v>5</v>
      </c>
      <c r="H147" s="8">
        <v>10</v>
      </c>
      <c r="I147" s="8">
        <v>8</v>
      </c>
      <c r="J147" s="12" t="s">
        <v>9</v>
      </c>
      <c r="K147" s="12" t="s">
        <v>5</v>
      </c>
    </row>
    <row r="148" spans="1:11" x14ac:dyDescent="0.2">
      <c r="A148" s="1" t="s">
        <v>384</v>
      </c>
      <c r="B148" s="1">
        <v>45</v>
      </c>
      <c r="C148" s="12" t="s">
        <v>385</v>
      </c>
      <c r="D148" s="7" t="s">
        <v>767</v>
      </c>
      <c r="E148" s="1" t="s">
        <v>383</v>
      </c>
      <c r="F148" s="8">
        <v>0</v>
      </c>
      <c r="G148" s="8">
        <v>5</v>
      </c>
      <c r="H148" s="8">
        <v>5</v>
      </c>
      <c r="I148" s="8">
        <v>5</v>
      </c>
      <c r="J148" s="12" t="s">
        <v>9</v>
      </c>
      <c r="K148" s="12" t="s">
        <v>9</v>
      </c>
    </row>
    <row r="149" spans="1:11" x14ac:dyDescent="0.2">
      <c r="A149" s="1" t="s">
        <v>421</v>
      </c>
      <c r="B149" s="1">
        <v>30</v>
      </c>
      <c r="C149" s="12" t="s">
        <v>422</v>
      </c>
      <c r="D149" s="7" t="s">
        <v>772</v>
      </c>
      <c r="E149" s="1" t="s">
        <v>420</v>
      </c>
      <c r="F149" s="8">
        <v>0</v>
      </c>
      <c r="G149" s="8">
        <v>5</v>
      </c>
      <c r="H149" s="8">
        <v>10</v>
      </c>
      <c r="I149" s="8">
        <v>8</v>
      </c>
      <c r="J149" s="12" t="s">
        <v>9</v>
      </c>
      <c r="K149" s="12" t="s">
        <v>9</v>
      </c>
    </row>
    <row r="150" spans="1:11" x14ac:dyDescent="0.2">
      <c r="A150" s="1" t="s">
        <v>430</v>
      </c>
      <c r="B150" s="1">
        <v>33</v>
      </c>
      <c r="C150" s="12" t="s">
        <v>431</v>
      </c>
      <c r="D150" s="7" t="s">
        <v>775</v>
      </c>
      <c r="E150" s="1" t="s">
        <v>429</v>
      </c>
      <c r="F150" s="8">
        <v>0</v>
      </c>
      <c r="G150" s="8">
        <v>5</v>
      </c>
      <c r="H150" s="8">
        <v>9</v>
      </c>
      <c r="I150" s="8">
        <v>4</v>
      </c>
      <c r="J150" s="12" t="s">
        <v>9</v>
      </c>
      <c r="K150" s="12" t="s">
        <v>9</v>
      </c>
    </row>
    <row r="151" spans="1:11" x14ac:dyDescent="0.2">
      <c r="A151" s="1" t="s">
        <v>433</v>
      </c>
      <c r="B151" s="1">
        <v>76</v>
      </c>
      <c r="C151" s="12" t="s">
        <v>434</v>
      </c>
      <c r="D151" s="7" t="s">
        <v>709</v>
      </c>
      <c r="E151" s="1" t="s">
        <v>432</v>
      </c>
      <c r="F151" s="8">
        <v>0</v>
      </c>
      <c r="G151" s="8">
        <v>5</v>
      </c>
      <c r="H151" s="8">
        <v>4</v>
      </c>
      <c r="I151" s="8">
        <v>6</v>
      </c>
      <c r="J151" s="12" t="s">
        <v>9</v>
      </c>
      <c r="K151" s="12" t="s">
        <v>9</v>
      </c>
    </row>
    <row r="152" spans="1:11" x14ac:dyDescent="0.2">
      <c r="A152" s="1" t="s">
        <v>439</v>
      </c>
      <c r="B152" s="1">
        <v>58</v>
      </c>
      <c r="C152" s="12" t="s">
        <v>440</v>
      </c>
      <c r="D152" s="7" t="s">
        <v>709</v>
      </c>
      <c r="E152" s="1" t="s">
        <v>438</v>
      </c>
      <c r="F152" s="8">
        <v>0</v>
      </c>
      <c r="G152" s="8">
        <v>5</v>
      </c>
      <c r="H152" s="8">
        <v>7</v>
      </c>
      <c r="I152" s="8">
        <v>5</v>
      </c>
      <c r="J152" s="12" t="s">
        <v>9</v>
      </c>
      <c r="K152" s="12" t="s">
        <v>9</v>
      </c>
    </row>
    <row r="153" spans="1:11" x14ac:dyDescent="0.2">
      <c r="A153" s="1" t="s">
        <v>569</v>
      </c>
      <c r="B153" s="1">
        <v>36</v>
      </c>
      <c r="C153" s="12" t="s">
        <v>570</v>
      </c>
      <c r="D153" s="7" t="s">
        <v>793</v>
      </c>
      <c r="E153" s="1" t="s">
        <v>342</v>
      </c>
      <c r="F153" s="8">
        <v>0</v>
      </c>
      <c r="G153" s="8">
        <v>5</v>
      </c>
      <c r="H153" s="8">
        <v>4</v>
      </c>
      <c r="I153" s="8">
        <v>6</v>
      </c>
      <c r="J153" s="12" t="s">
        <v>9</v>
      </c>
      <c r="K153" s="12" t="s">
        <v>9</v>
      </c>
    </row>
    <row r="154" spans="1:11" x14ac:dyDescent="0.2">
      <c r="A154" s="1" t="s">
        <v>643</v>
      </c>
      <c r="B154" s="1">
        <v>31</v>
      </c>
      <c r="C154" s="12" t="s">
        <v>644</v>
      </c>
      <c r="D154" s="7" t="s">
        <v>709</v>
      </c>
      <c r="E154" s="1" t="s">
        <v>642</v>
      </c>
      <c r="F154" s="8">
        <v>0</v>
      </c>
      <c r="G154" s="8">
        <v>5</v>
      </c>
      <c r="H154" s="8">
        <v>4</v>
      </c>
      <c r="I154" s="8">
        <v>5</v>
      </c>
      <c r="J154" s="12" t="s">
        <v>9</v>
      </c>
      <c r="K154" s="12" t="s">
        <v>9</v>
      </c>
    </row>
    <row r="155" spans="1:11" x14ac:dyDescent="0.2">
      <c r="A155" s="1" t="s">
        <v>661</v>
      </c>
      <c r="B155" s="1">
        <v>47</v>
      </c>
      <c r="C155" s="12" t="s">
        <v>662</v>
      </c>
      <c r="D155" s="7" t="s">
        <v>709</v>
      </c>
      <c r="E155" s="1" t="s">
        <v>660</v>
      </c>
      <c r="F155" s="8">
        <v>0</v>
      </c>
      <c r="G155" s="8">
        <v>5</v>
      </c>
      <c r="H155" s="8">
        <v>8</v>
      </c>
      <c r="I155" s="8">
        <v>0</v>
      </c>
      <c r="J155" s="12" t="s">
        <v>9</v>
      </c>
      <c r="K155" s="12" t="s">
        <v>9</v>
      </c>
    </row>
    <row r="156" spans="1:11" x14ac:dyDescent="0.2">
      <c r="A156" s="1" t="s">
        <v>826</v>
      </c>
      <c r="B156" s="1">
        <v>67</v>
      </c>
      <c r="C156" s="12" t="s">
        <v>837</v>
      </c>
      <c r="D156" s="7" t="s">
        <v>709</v>
      </c>
      <c r="E156" s="1" t="s">
        <v>852</v>
      </c>
      <c r="F156" s="8">
        <v>0</v>
      </c>
      <c r="G156" s="8">
        <v>5</v>
      </c>
      <c r="H156" s="8">
        <v>6</v>
      </c>
      <c r="I156" s="8">
        <v>3</v>
      </c>
      <c r="J156" s="12" t="s">
        <v>9</v>
      </c>
      <c r="K156" s="12" t="s">
        <v>9</v>
      </c>
    </row>
    <row r="157" spans="1:11" x14ac:dyDescent="0.2">
      <c r="A157" s="1" t="s">
        <v>445</v>
      </c>
      <c r="B157" s="1">
        <v>12</v>
      </c>
      <c r="C157" s="12" t="s">
        <v>446</v>
      </c>
      <c r="D157" s="7" t="s">
        <v>777</v>
      </c>
      <c r="E157" s="1" t="s">
        <v>444</v>
      </c>
      <c r="F157" s="8">
        <v>12</v>
      </c>
      <c r="G157" s="8">
        <v>4</v>
      </c>
      <c r="H157" s="8">
        <v>8</v>
      </c>
      <c r="I157" s="8">
        <v>5</v>
      </c>
      <c r="J157" s="12" t="s">
        <v>9</v>
      </c>
      <c r="K157" s="12" t="s">
        <v>5</v>
      </c>
    </row>
    <row r="158" spans="1:11" x14ac:dyDescent="0.2">
      <c r="A158" s="1" t="s">
        <v>486</v>
      </c>
      <c r="B158" s="1">
        <v>66</v>
      </c>
      <c r="C158" s="12" t="s">
        <v>487</v>
      </c>
      <c r="D158" s="7" t="s">
        <v>709</v>
      </c>
      <c r="E158" s="1" t="s">
        <v>485</v>
      </c>
      <c r="F158" s="8">
        <v>6</v>
      </c>
      <c r="G158" s="8">
        <v>4</v>
      </c>
      <c r="H158" s="8">
        <v>3</v>
      </c>
      <c r="I158" s="8">
        <v>0</v>
      </c>
      <c r="J158" s="12" t="s">
        <v>9</v>
      </c>
      <c r="K158" s="12" t="s">
        <v>5</v>
      </c>
    </row>
    <row r="159" spans="1:11" x14ac:dyDescent="0.2">
      <c r="A159" s="1" t="s">
        <v>364</v>
      </c>
      <c r="B159" s="1">
        <v>28</v>
      </c>
      <c r="C159" s="12" t="s">
        <v>365</v>
      </c>
      <c r="D159" s="7" t="s">
        <v>709</v>
      </c>
      <c r="E159" s="1" t="s">
        <v>363</v>
      </c>
      <c r="F159" s="8">
        <v>2</v>
      </c>
      <c r="G159" s="8">
        <v>4</v>
      </c>
      <c r="H159" s="8">
        <v>10</v>
      </c>
      <c r="I159" s="8">
        <v>9</v>
      </c>
      <c r="J159" s="12" t="s">
        <v>9</v>
      </c>
      <c r="K159" s="12" t="s">
        <v>9</v>
      </c>
    </row>
    <row r="160" spans="1:11" x14ac:dyDescent="0.2">
      <c r="A160" s="1" t="s">
        <v>302</v>
      </c>
      <c r="B160" s="1">
        <v>52</v>
      </c>
      <c r="C160" s="12" t="s">
        <v>303</v>
      </c>
      <c r="D160" s="7" t="s">
        <v>709</v>
      </c>
      <c r="E160" s="1" t="s">
        <v>301</v>
      </c>
      <c r="F160" s="8">
        <v>0</v>
      </c>
      <c r="G160" s="8">
        <v>4</v>
      </c>
      <c r="H160" s="8">
        <v>3</v>
      </c>
      <c r="I160" s="8">
        <v>4</v>
      </c>
      <c r="J160" s="12" t="s">
        <v>9</v>
      </c>
      <c r="K160" s="12" t="s">
        <v>9</v>
      </c>
    </row>
    <row r="161" spans="1:11" x14ac:dyDescent="0.2">
      <c r="A161" s="1" t="s">
        <v>325</v>
      </c>
      <c r="B161" s="1">
        <v>42</v>
      </c>
      <c r="C161" s="12" t="s">
        <v>326</v>
      </c>
      <c r="D161" s="7" t="s">
        <v>761</v>
      </c>
      <c r="E161" s="1" t="s">
        <v>324</v>
      </c>
      <c r="F161" s="8">
        <v>0</v>
      </c>
      <c r="G161" s="8">
        <v>4</v>
      </c>
      <c r="H161" s="8">
        <v>8</v>
      </c>
      <c r="I161" s="8">
        <v>8</v>
      </c>
      <c r="J161" s="12" t="s">
        <v>9</v>
      </c>
      <c r="K161" s="12" t="s">
        <v>9</v>
      </c>
    </row>
    <row r="162" spans="1:11" x14ac:dyDescent="0.2">
      <c r="A162" s="1" t="s">
        <v>450</v>
      </c>
      <c r="B162" s="1">
        <v>30</v>
      </c>
      <c r="C162" s="12" t="s">
        <v>451</v>
      </c>
      <c r="D162" s="7" t="s">
        <v>778</v>
      </c>
      <c r="E162" s="1" t="s">
        <v>449</v>
      </c>
      <c r="F162" s="8">
        <v>0</v>
      </c>
      <c r="G162" s="8">
        <v>4</v>
      </c>
      <c r="H162" s="8">
        <v>6</v>
      </c>
      <c r="I162" s="8">
        <v>5</v>
      </c>
      <c r="J162" s="12" t="s">
        <v>9</v>
      </c>
      <c r="K162" s="12" t="s">
        <v>9</v>
      </c>
    </row>
    <row r="163" spans="1:11" x14ac:dyDescent="0.2">
      <c r="A163" s="1" t="s">
        <v>468</v>
      </c>
      <c r="B163" s="1">
        <v>28</v>
      </c>
      <c r="C163" s="12" t="s">
        <v>469</v>
      </c>
      <c r="D163" s="7" t="s">
        <v>709</v>
      </c>
      <c r="E163" s="1" t="s">
        <v>467</v>
      </c>
      <c r="F163" s="8">
        <v>0</v>
      </c>
      <c r="G163" s="8">
        <v>4</v>
      </c>
      <c r="H163" s="8">
        <v>4</v>
      </c>
      <c r="I163" s="8">
        <v>2</v>
      </c>
      <c r="J163" s="12" t="s">
        <v>9</v>
      </c>
      <c r="K163" s="12" t="s">
        <v>9</v>
      </c>
    </row>
    <row r="164" spans="1:11" x14ac:dyDescent="0.2">
      <c r="A164" s="1" t="s">
        <v>866</v>
      </c>
      <c r="B164" s="1">
        <v>58</v>
      </c>
      <c r="C164" s="12" t="s">
        <v>549</v>
      </c>
      <c r="D164" s="7" t="s">
        <v>790</v>
      </c>
      <c r="E164" s="1" t="s">
        <v>548</v>
      </c>
      <c r="F164" s="8">
        <v>0</v>
      </c>
      <c r="G164" s="8">
        <v>4</v>
      </c>
      <c r="H164" s="8">
        <v>4</v>
      </c>
      <c r="I164" s="8">
        <v>4</v>
      </c>
      <c r="J164" s="12" t="s">
        <v>9</v>
      </c>
      <c r="K164" s="12" t="s">
        <v>9</v>
      </c>
    </row>
    <row r="165" spans="1:11" x14ac:dyDescent="0.2">
      <c r="A165" s="1" t="s">
        <v>555</v>
      </c>
      <c r="B165" s="1">
        <v>64</v>
      </c>
      <c r="C165" s="12" t="s">
        <v>556</v>
      </c>
      <c r="D165" s="7" t="s">
        <v>792</v>
      </c>
      <c r="E165" s="1" t="s">
        <v>554</v>
      </c>
      <c r="F165" s="8">
        <v>0</v>
      </c>
      <c r="G165" s="8">
        <v>4</v>
      </c>
      <c r="H165" s="8">
        <v>4</v>
      </c>
      <c r="I165" s="8">
        <v>4</v>
      </c>
      <c r="J165" s="12" t="s">
        <v>9</v>
      </c>
      <c r="K165" s="12" t="s">
        <v>9</v>
      </c>
    </row>
    <row r="166" spans="1:11" x14ac:dyDescent="0.2">
      <c r="A166" s="1" t="s">
        <v>649</v>
      </c>
      <c r="B166" s="1">
        <v>28</v>
      </c>
      <c r="C166" s="12" t="s">
        <v>650</v>
      </c>
      <c r="D166" s="7" t="s">
        <v>709</v>
      </c>
      <c r="E166" s="1" t="s">
        <v>648</v>
      </c>
      <c r="F166" s="8">
        <v>0</v>
      </c>
      <c r="G166" s="8">
        <v>4</v>
      </c>
      <c r="H166" s="8">
        <v>6</v>
      </c>
      <c r="I166" s="8">
        <v>5</v>
      </c>
      <c r="J166" s="12" t="s">
        <v>9</v>
      </c>
      <c r="K166" s="12" t="s">
        <v>9</v>
      </c>
    </row>
    <row r="167" spans="1:11" x14ac:dyDescent="0.2">
      <c r="A167" s="1" t="s">
        <v>658</v>
      </c>
      <c r="B167" s="1">
        <v>37</v>
      </c>
      <c r="C167" s="12" t="s">
        <v>659</v>
      </c>
      <c r="D167" s="7" t="s">
        <v>709</v>
      </c>
      <c r="E167" s="1" t="s">
        <v>657</v>
      </c>
      <c r="F167" s="8">
        <v>0</v>
      </c>
      <c r="G167" s="8">
        <v>4</v>
      </c>
      <c r="H167" s="8">
        <v>4</v>
      </c>
      <c r="I167" s="8">
        <v>3</v>
      </c>
      <c r="J167" s="12" t="s">
        <v>9</v>
      </c>
      <c r="K167" s="12" t="s">
        <v>9</v>
      </c>
    </row>
    <row r="168" spans="1:11" x14ac:dyDescent="0.2">
      <c r="A168" s="1" t="s">
        <v>824</v>
      </c>
      <c r="B168" s="1">
        <v>84</v>
      </c>
      <c r="C168" s="12" t="s">
        <v>835</v>
      </c>
      <c r="D168" s="7" t="s">
        <v>709</v>
      </c>
      <c r="E168" s="1" t="s">
        <v>850</v>
      </c>
      <c r="F168" s="8">
        <v>0</v>
      </c>
      <c r="G168" s="8">
        <v>4</v>
      </c>
      <c r="H168" s="8">
        <v>6</v>
      </c>
      <c r="I168" s="8">
        <v>4</v>
      </c>
      <c r="J168" s="12" t="s">
        <v>9</v>
      </c>
      <c r="K168" s="12" t="s">
        <v>9</v>
      </c>
    </row>
    <row r="169" spans="1:11" x14ac:dyDescent="0.2">
      <c r="A169" s="1" t="s">
        <v>447</v>
      </c>
      <c r="B169" s="1">
        <v>35</v>
      </c>
      <c r="C169" s="12" t="s">
        <v>448</v>
      </c>
      <c r="D169" s="7" t="s">
        <v>709</v>
      </c>
      <c r="E169" s="1" t="s">
        <v>345</v>
      </c>
      <c r="F169" s="8">
        <v>16</v>
      </c>
      <c r="G169" s="8">
        <v>3</v>
      </c>
      <c r="H169" s="8">
        <v>4</v>
      </c>
      <c r="I169" s="8">
        <v>4</v>
      </c>
      <c r="J169" s="12" t="s">
        <v>9</v>
      </c>
      <c r="K169" s="12" t="s">
        <v>5</v>
      </c>
    </row>
    <row r="170" spans="1:11" x14ac:dyDescent="0.2">
      <c r="A170" s="1" t="s">
        <v>442</v>
      </c>
      <c r="B170" s="1">
        <v>50</v>
      </c>
      <c r="C170" s="12" t="s">
        <v>443</v>
      </c>
      <c r="D170" s="7" t="s">
        <v>776</v>
      </c>
      <c r="E170" s="1" t="s">
        <v>441</v>
      </c>
      <c r="F170" s="8">
        <v>1</v>
      </c>
      <c r="G170" s="8">
        <v>3</v>
      </c>
      <c r="H170" s="8">
        <v>6</v>
      </c>
      <c r="I170" s="8">
        <v>4</v>
      </c>
      <c r="J170" s="12" t="s">
        <v>9</v>
      </c>
      <c r="K170" s="12" t="s">
        <v>9</v>
      </c>
    </row>
    <row r="171" spans="1:11" x14ac:dyDescent="0.2">
      <c r="A171" s="1" t="s">
        <v>149</v>
      </c>
      <c r="B171" s="1">
        <v>15</v>
      </c>
      <c r="C171" s="12" t="s">
        <v>150</v>
      </c>
      <c r="D171" s="7" t="s">
        <v>709</v>
      </c>
      <c r="E171" s="1" t="s">
        <v>121</v>
      </c>
      <c r="F171" s="8">
        <v>0</v>
      </c>
      <c r="G171" s="8">
        <v>3</v>
      </c>
      <c r="H171" s="8">
        <v>4</v>
      </c>
      <c r="I171" s="8">
        <v>8</v>
      </c>
      <c r="J171" s="12" t="s">
        <v>9</v>
      </c>
      <c r="K171" s="12" t="s">
        <v>9</v>
      </c>
    </row>
    <row r="172" spans="1:11" x14ac:dyDescent="0.2">
      <c r="A172" s="1" t="s">
        <v>299</v>
      </c>
      <c r="B172" s="1">
        <v>45</v>
      </c>
      <c r="C172" s="12" t="s">
        <v>300</v>
      </c>
      <c r="D172" s="7" t="s">
        <v>709</v>
      </c>
      <c r="E172" s="1" t="s">
        <v>298</v>
      </c>
      <c r="F172" s="8">
        <v>0</v>
      </c>
      <c r="G172" s="8">
        <v>3</v>
      </c>
      <c r="H172" s="8">
        <v>4</v>
      </c>
      <c r="I172" s="8">
        <v>10</v>
      </c>
      <c r="J172" s="12" t="s">
        <v>9</v>
      </c>
      <c r="K172" s="12" t="s">
        <v>9</v>
      </c>
    </row>
    <row r="173" spans="1:11" x14ac:dyDescent="0.2">
      <c r="A173" s="1" t="s">
        <v>355</v>
      </c>
      <c r="B173" s="1">
        <v>19</v>
      </c>
      <c r="C173" s="12" t="s">
        <v>356</v>
      </c>
      <c r="D173" s="7" t="s">
        <v>709</v>
      </c>
      <c r="E173" s="1" t="s">
        <v>354</v>
      </c>
      <c r="F173" s="8">
        <v>0</v>
      </c>
      <c r="G173" s="8">
        <v>3</v>
      </c>
      <c r="H173" s="8">
        <v>5</v>
      </c>
      <c r="I173" s="8">
        <v>6</v>
      </c>
      <c r="J173" s="12" t="s">
        <v>9</v>
      </c>
      <c r="K173" s="12" t="s">
        <v>9</v>
      </c>
    </row>
    <row r="174" spans="1:11" x14ac:dyDescent="0.2">
      <c r="A174" s="1" t="s">
        <v>358</v>
      </c>
      <c r="B174" s="1">
        <v>12</v>
      </c>
      <c r="C174" s="12" t="s">
        <v>359</v>
      </c>
      <c r="D174" s="7" t="s">
        <v>709</v>
      </c>
      <c r="E174" s="1" t="s">
        <v>357</v>
      </c>
      <c r="F174" s="8">
        <v>0</v>
      </c>
      <c r="G174" s="8">
        <v>3</v>
      </c>
      <c r="H174" s="8">
        <v>4</v>
      </c>
      <c r="I174" s="8">
        <v>4</v>
      </c>
      <c r="J174" s="12" t="s">
        <v>9</v>
      </c>
      <c r="K174" s="12" t="s">
        <v>9</v>
      </c>
    </row>
    <row r="175" spans="1:11" x14ac:dyDescent="0.2">
      <c r="A175" s="1" t="s">
        <v>390</v>
      </c>
      <c r="B175" s="1">
        <v>20</v>
      </c>
      <c r="C175" s="12" t="s">
        <v>391</v>
      </c>
      <c r="D175" s="7" t="s">
        <v>709</v>
      </c>
      <c r="E175" s="1" t="s">
        <v>389</v>
      </c>
      <c r="F175" s="8">
        <v>0</v>
      </c>
      <c r="G175" s="8">
        <v>3</v>
      </c>
      <c r="H175" s="8">
        <v>2</v>
      </c>
      <c r="I175" s="8">
        <v>5</v>
      </c>
      <c r="J175" s="12" t="s">
        <v>9</v>
      </c>
      <c r="K175" s="12" t="s">
        <v>9</v>
      </c>
    </row>
    <row r="176" spans="1:11" x14ac:dyDescent="0.2">
      <c r="A176" s="1" t="s">
        <v>865</v>
      </c>
      <c r="B176" s="1">
        <v>128</v>
      </c>
      <c r="C176" s="12" t="s">
        <v>399</v>
      </c>
      <c r="D176" s="7" t="s">
        <v>770</v>
      </c>
      <c r="E176" s="1" t="s">
        <v>398</v>
      </c>
      <c r="F176" s="8">
        <v>0</v>
      </c>
      <c r="G176" s="8">
        <v>3</v>
      </c>
      <c r="H176" s="8">
        <v>16</v>
      </c>
      <c r="I176" s="8">
        <v>5</v>
      </c>
      <c r="J176" s="12" t="s">
        <v>9</v>
      </c>
      <c r="K176" s="12" t="s">
        <v>9</v>
      </c>
    </row>
    <row r="177" spans="1:11" x14ac:dyDescent="0.2">
      <c r="A177" s="1" t="s">
        <v>404</v>
      </c>
      <c r="B177" s="1">
        <v>30</v>
      </c>
      <c r="C177" s="12" t="s">
        <v>405</v>
      </c>
      <c r="D177" s="7" t="s">
        <v>771</v>
      </c>
      <c r="E177" s="1" t="s">
        <v>403</v>
      </c>
      <c r="F177" s="8">
        <v>0</v>
      </c>
      <c r="G177" s="8">
        <v>3</v>
      </c>
      <c r="H177" s="8">
        <v>2</v>
      </c>
      <c r="I177" s="8">
        <v>3</v>
      </c>
      <c r="J177" s="12" t="s">
        <v>9</v>
      </c>
      <c r="K177" s="12" t="s">
        <v>9</v>
      </c>
    </row>
    <row r="178" spans="1:11" x14ac:dyDescent="0.2">
      <c r="A178" s="1" t="s">
        <v>453</v>
      </c>
      <c r="B178" s="1">
        <v>49</v>
      </c>
      <c r="C178" s="12" t="s">
        <v>454</v>
      </c>
      <c r="D178" s="7" t="s">
        <v>779</v>
      </c>
      <c r="E178" s="1" t="s">
        <v>452</v>
      </c>
      <c r="F178" s="8">
        <v>0</v>
      </c>
      <c r="G178" s="8">
        <v>3</v>
      </c>
      <c r="H178" s="8">
        <v>8</v>
      </c>
      <c r="I178" s="8">
        <v>2</v>
      </c>
      <c r="J178" s="12" t="s">
        <v>9</v>
      </c>
      <c r="K178" s="12" t="s">
        <v>9</v>
      </c>
    </row>
    <row r="179" spans="1:11" x14ac:dyDescent="0.2">
      <c r="A179" s="1" t="s">
        <v>480</v>
      </c>
      <c r="B179" s="1">
        <v>55</v>
      </c>
      <c r="C179" s="12" t="s">
        <v>481</v>
      </c>
      <c r="D179" s="7" t="s">
        <v>709</v>
      </c>
      <c r="E179" s="1" t="s">
        <v>479</v>
      </c>
      <c r="F179" s="8">
        <v>0</v>
      </c>
      <c r="G179" s="8">
        <v>3</v>
      </c>
      <c r="H179" s="8">
        <v>11</v>
      </c>
      <c r="I179" s="8">
        <v>6</v>
      </c>
      <c r="J179" s="12" t="s">
        <v>9</v>
      </c>
      <c r="K179" s="12" t="s">
        <v>9</v>
      </c>
    </row>
    <row r="180" spans="1:11" x14ac:dyDescent="0.2">
      <c r="A180" s="1" t="s">
        <v>483</v>
      </c>
      <c r="B180" s="1">
        <v>16</v>
      </c>
      <c r="C180" s="12" t="s">
        <v>484</v>
      </c>
      <c r="D180" s="7" t="s">
        <v>783</v>
      </c>
      <c r="E180" s="1" t="s">
        <v>482</v>
      </c>
      <c r="F180" s="8">
        <v>0</v>
      </c>
      <c r="G180" s="8">
        <v>3</v>
      </c>
      <c r="H180" s="8">
        <v>3</v>
      </c>
      <c r="I180" s="8">
        <v>4</v>
      </c>
      <c r="J180" s="12" t="s">
        <v>9</v>
      </c>
      <c r="K180" s="12" t="s">
        <v>9</v>
      </c>
    </row>
    <row r="181" spans="1:11" x14ac:dyDescent="0.2">
      <c r="A181" s="1" t="s">
        <v>521</v>
      </c>
      <c r="B181" s="1">
        <v>60</v>
      </c>
      <c r="C181" s="12" t="s">
        <v>522</v>
      </c>
      <c r="D181" s="7" t="s">
        <v>709</v>
      </c>
      <c r="E181" s="1" t="s">
        <v>520</v>
      </c>
      <c r="F181" s="8">
        <v>0</v>
      </c>
      <c r="G181" s="8">
        <v>3</v>
      </c>
      <c r="H181" s="8">
        <v>2</v>
      </c>
      <c r="I181" s="8">
        <v>1</v>
      </c>
      <c r="J181" s="12" t="s">
        <v>9</v>
      </c>
      <c r="K181" s="12" t="s">
        <v>9</v>
      </c>
    </row>
    <row r="182" spans="1:11" x14ac:dyDescent="0.2">
      <c r="A182" s="1" t="s">
        <v>534</v>
      </c>
      <c r="B182" s="1">
        <v>29</v>
      </c>
      <c r="C182" s="12" t="s">
        <v>535</v>
      </c>
      <c r="D182" s="7" t="s">
        <v>709</v>
      </c>
      <c r="E182" s="1" t="s">
        <v>467</v>
      </c>
      <c r="F182" s="8">
        <v>0</v>
      </c>
      <c r="G182" s="8">
        <v>3</v>
      </c>
      <c r="H182" s="8">
        <v>2</v>
      </c>
      <c r="I182" s="8">
        <v>4</v>
      </c>
      <c r="J182" s="12" t="s">
        <v>9</v>
      </c>
      <c r="K182" s="12" t="s">
        <v>9</v>
      </c>
    </row>
    <row r="183" spans="1:11" x14ac:dyDescent="0.2">
      <c r="A183" s="1" t="s">
        <v>567</v>
      </c>
      <c r="B183" s="1">
        <v>37</v>
      </c>
      <c r="C183" s="12" t="s">
        <v>568</v>
      </c>
      <c r="D183" s="7" t="s">
        <v>709</v>
      </c>
      <c r="E183" s="1" t="s">
        <v>566</v>
      </c>
      <c r="F183" s="8">
        <v>0</v>
      </c>
      <c r="G183" s="8">
        <v>3</v>
      </c>
      <c r="H183" s="8">
        <v>10</v>
      </c>
      <c r="I183" s="8">
        <v>7</v>
      </c>
      <c r="J183" s="12" t="s">
        <v>9</v>
      </c>
      <c r="K183" s="12" t="s">
        <v>9</v>
      </c>
    </row>
    <row r="184" spans="1:11" x14ac:dyDescent="0.2">
      <c r="A184" s="1" t="s">
        <v>575</v>
      </c>
      <c r="B184" s="1">
        <v>44</v>
      </c>
      <c r="C184" s="12" t="s">
        <v>576</v>
      </c>
      <c r="D184" s="7" t="s">
        <v>709</v>
      </c>
      <c r="E184" s="1" t="s">
        <v>574</v>
      </c>
      <c r="F184" s="8">
        <v>18</v>
      </c>
      <c r="G184" s="8">
        <v>3</v>
      </c>
      <c r="H184" s="8">
        <v>3</v>
      </c>
      <c r="I184" s="8">
        <v>2</v>
      </c>
      <c r="J184" s="12" t="s">
        <v>9</v>
      </c>
      <c r="K184" s="12" t="s">
        <v>9</v>
      </c>
    </row>
    <row r="185" spans="1:11" x14ac:dyDescent="0.2">
      <c r="A185" s="1" t="s">
        <v>593</v>
      </c>
      <c r="B185" s="1">
        <v>40</v>
      </c>
      <c r="C185" s="12" t="s">
        <v>594</v>
      </c>
      <c r="D185" s="7" t="s">
        <v>709</v>
      </c>
      <c r="E185" s="1" t="s">
        <v>592</v>
      </c>
      <c r="F185" s="8">
        <v>0</v>
      </c>
      <c r="G185" s="8">
        <v>3</v>
      </c>
      <c r="H185" s="8">
        <v>14</v>
      </c>
      <c r="I185" s="8">
        <v>9</v>
      </c>
      <c r="J185" s="12" t="s">
        <v>9</v>
      </c>
      <c r="K185" s="12" t="s">
        <v>9</v>
      </c>
    </row>
    <row r="186" spans="1:11" x14ac:dyDescent="0.2">
      <c r="A186" s="1" t="s">
        <v>613</v>
      </c>
      <c r="B186" s="1">
        <v>52</v>
      </c>
      <c r="C186" s="12" t="s">
        <v>614</v>
      </c>
      <c r="D186" s="7" t="s">
        <v>801</v>
      </c>
      <c r="E186" s="1" t="s">
        <v>612</v>
      </c>
      <c r="F186" s="8">
        <v>0</v>
      </c>
      <c r="G186" s="8">
        <v>3</v>
      </c>
      <c r="H186" s="8">
        <v>4</v>
      </c>
      <c r="I186" s="8">
        <v>6</v>
      </c>
      <c r="J186" s="12" t="s">
        <v>9</v>
      </c>
      <c r="K186" s="12" t="s">
        <v>5</v>
      </c>
    </row>
    <row r="187" spans="1:11" x14ac:dyDescent="0.2">
      <c r="A187" s="1" t="s">
        <v>616</v>
      </c>
      <c r="B187" s="1">
        <v>55</v>
      </c>
      <c r="C187" s="12" t="s">
        <v>617</v>
      </c>
      <c r="D187" s="7" t="s">
        <v>709</v>
      </c>
      <c r="E187" s="1" t="s">
        <v>615</v>
      </c>
      <c r="F187" s="8">
        <v>0</v>
      </c>
      <c r="G187" s="8">
        <v>3</v>
      </c>
      <c r="H187" s="8">
        <v>3</v>
      </c>
      <c r="I187" s="8">
        <v>5</v>
      </c>
      <c r="J187" s="12" t="s">
        <v>9</v>
      </c>
      <c r="K187" s="12" t="s">
        <v>9</v>
      </c>
    </row>
    <row r="188" spans="1:11" x14ac:dyDescent="0.2">
      <c r="A188" s="1" t="s">
        <v>655</v>
      </c>
      <c r="B188" s="1">
        <v>27</v>
      </c>
      <c r="C188" s="12" t="s">
        <v>656</v>
      </c>
      <c r="D188" s="7" t="s">
        <v>805</v>
      </c>
      <c r="E188" s="1" t="s">
        <v>654</v>
      </c>
      <c r="F188" s="8">
        <v>0</v>
      </c>
      <c r="G188" s="8">
        <v>3</v>
      </c>
      <c r="H188" s="8">
        <v>4</v>
      </c>
      <c r="I188" s="8">
        <v>4</v>
      </c>
      <c r="J188" s="12" t="s">
        <v>9</v>
      </c>
      <c r="K188" s="12" t="s">
        <v>9</v>
      </c>
    </row>
    <row r="189" spans="1:11" x14ac:dyDescent="0.2">
      <c r="A189" s="1" t="s">
        <v>670</v>
      </c>
      <c r="B189" s="1">
        <v>36</v>
      </c>
      <c r="C189" s="12" t="s">
        <v>671</v>
      </c>
      <c r="D189" s="7" t="s">
        <v>806</v>
      </c>
      <c r="E189" s="1" t="s">
        <v>669</v>
      </c>
      <c r="F189" s="8">
        <v>0</v>
      </c>
      <c r="G189" s="8">
        <v>3</v>
      </c>
      <c r="H189" s="8">
        <v>2</v>
      </c>
      <c r="I189" s="8">
        <v>4</v>
      </c>
      <c r="J189" s="12" t="s">
        <v>9</v>
      </c>
      <c r="K189" s="12" t="s">
        <v>9</v>
      </c>
    </row>
    <row r="190" spans="1:11" x14ac:dyDescent="0.2">
      <c r="A190" s="1" t="s">
        <v>827</v>
      </c>
      <c r="B190" s="1">
        <v>15</v>
      </c>
      <c r="C190" s="12" t="s">
        <v>838</v>
      </c>
      <c r="D190" s="7" t="s">
        <v>709</v>
      </c>
      <c r="E190" s="1" t="s">
        <v>862</v>
      </c>
      <c r="F190" s="8">
        <v>0</v>
      </c>
      <c r="G190" s="8">
        <v>3</v>
      </c>
      <c r="H190" s="8">
        <v>4</v>
      </c>
      <c r="I190" s="8">
        <v>5</v>
      </c>
      <c r="J190" s="12" t="s">
        <v>9</v>
      </c>
      <c r="K190" s="12" t="s">
        <v>9</v>
      </c>
    </row>
    <row r="191" spans="1:11" x14ac:dyDescent="0.2">
      <c r="A191" s="1" t="s">
        <v>829</v>
      </c>
      <c r="B191" s="1">
        <v>82</v>
      </c>
      <c r="C191" s="12" t="s">
        <v>840</v>
      </c>
      <c r="D191" s="7" t="s">
        <v>709</v>
      </c>
      <c r="E191" s="1" t="s">
        <v>854</v>
      </c>
      <c r="F191" s="8">
        <v>0</v>
      </c>
      <c r="G191" s="8">
        <v>3</v>
      </c>
      <c r="H191" s="8">
        <v>0</v>
      </c>
      <c r="I191" s="8">
        <v>4</v>
      </c>
      <c r="J191" s="12" t="s">
        <v>9</v>
      </c>
      <c r="K191" s="12" t="s">
        <v>9</v>
      </c>
    </row>
    <row r="192" spans="1:11" x14ac:dyDescent="0.2">
      <c r="A192" s="1" t="s">
        <v>831</v>
      </c>
      <c r="B192" s="1">
        <v>26</v>
      </c>
      <c r="C192" s="12" t="s">
        <v>842</v>
      </c>
      <c r="D192" s="7" t="s">
        <v>709</v>
      </c>
      <c r="E192" s="1" t="s">
        <v>856</v>
      </c>
      <c r="F192" s="8">
        <v>0</v>
      </c>
      <c r="G192" s="8">
        <v>3</v>
      </c>
      <c r="H192" s="8">
        <v>2</v>
      </c>
      <c r="I192" s="8">
        <v>2</v>
      </c>
      <c r="J192" s="12" t="s">
        <v>9</v>
      </c>
      <c r="K192" s="12" t="s">
        <v>9</v>
      </c>
    </row>
    <row r="193" spans="1:11" x14ac:dyDescent="0.2">
      <c r="A193" s="1" t="s">
        <v>474</v>
      </c>
      <c r="B193" s="1">
        <v>37</v>
      </c>
      <c r="C193" s="12" t="s">
        <v>475</v>
      </c>
      <c r="D193" s="7" t="s">
        <v>709</v>
      </c>
      <c r="E193" s="1" t="s">
        <v>473</v>
      </c>
      <c r="F193" s="8">
        <v>28</v>
      </c>
      <c r="G193" s="8">
        <v>2</v>
      </c>
      <c r="H193" s="8">
        <v>2</v>
      </c>
      <c r="I193" s="8">
        <v>3</v>
      </c>
      <c r="J193" s="12" t="s">
        <v>9</v>
      </c>
      <c r="K193" s="12" t="s">
        <v>5</v>
      </c>
    </row>
    <row r="194" spans="1:11" x14ac:dyDescent="0.2">
      <c r="A194" s="1" t="s">
        <v>456</v>
      </c>
      <c r="B194" s="1">
        <v>18</v>
      </c>
      <c r="C194" s="12" t="s">
        <v>457</v>
      </c>
      <c r="D194" s="7" t="s">
        <v>780</v>
      </c>
      <c r="E194" s="1" t="s">
        <v>455</v>
      </c>
      <c r="F194" s="8">
        <v>11</v>
      </c>
      <c r="G194" s="8">
        <v>2</v>
      </c>
      <c r="H194" s="8">
        <v>8</v>
      </c>
      <c r="I194" s="8">
        <v>6</v>
      </c>
      <c r="J194" s="12" t="s">
        <v>9</v>
      </c>
      <c r="K194" s="12" t="s">
        <v>5</v>
      </c>
    </row>
    <row r="195" spans="1:11" x14ac:dyDescent="0.2">
      <c r="A195" s="1" t="s">
        <v>122</v>
      </c>
      <c r="B195" s="1">
        <v>16</v>
      </c>
      <c r="C195" s="12" t="s">
        <v>123</v>
      </c>
      <c r="D195" s="7" t="s">
        <v>813</v>
      </c>
      <c r="E195" s="1" t="s">
        <v>121</v>
      </c>
      <c r="F195" s="8">
        <v>6</v>
      </c>
      <c r="G195" s="8">
        <v>2</v>
      </c>
      <c r="H195" s="8">
        <v>14</v>
      </c>
      <c r="I195" s="8">
        <v>16</v>
      </c>
      <c r="J195" s="12" t="s">
        <v>9</v>
      </c>
      <c r="K195" s="12" t="s">
        <v>9</v>
      </c>
    </row>
    <row r="196" spans="1:11" x14ac:dyDescent="0.2">
      <c r="A196" s="1" t="s">
        <v>44</v>
      </c>
      <c r="B196" s="1">
        <v>41</v>
      </c>
      <c r="C196" s="12" t="s">
        <v>45</v>
      </c>
      <c r="D196" s="7" t="s">
        <v>705</v>
      </c>
      <c r="E196" s="1" t="s">
        <v>43</v>
      </c>
      <c r="F196" s="8">
        <v>4</v>
      </c>
      <c r="G196" s="8">
        <v>2</v>
      </c>
      <c r="H196" s="8">
        <v>15</v>
      </c>
      <c r="I196" s="8">
        <v>12</v>
      </c>
      <c r="J196" s="12" t="s">
        <v>9</v>
      </c>
      <c r="K196" s="12" t="s">
        <v>9</v>
      </c>
    </row>
    <row r="197" spans="1:11" x14ac:dyDescent="0.2">
      <c r="A197" s="1" t="s">
        <v>640</v>
      </c>
      <c r="B197" s="1">
        <v>6</v>
      </c>
      <c r="C197" s="12" t="s">
        <v>641</v>
      </c>
      <c r="D197" s="7" t="s">
        <v>803</v>
      </c>
      <c r="E197" s="1" t="s">
        <v>639</v>
      </c>
      <c r="F197" s="8">
        <v>3</v>
      </c>
      <c r="G197" s="8">
        <v>2</v>
      </c>
      <c r="H197" s="8">
        <v>4</v>
      </c>
      <c r="I197" s="8">
        <v>3</v>
      </c>
      <c r="J197" s="12" t="s">
        <v>5</v>
      </c>
      <c r="K197" s="12" t="s">
        <v>5</v>
      </c>
    </row>
    <row r="198" spans="1:11" x14ac:dyDescent="0.2">
      <c r="A198" s="1" t="s">
        <v>494</v>
      </c>
      <c r="B198" s="1">
        <v>19</v>
      </c>
      <c r="C198" s="12" t="s">
        <v>495</v>
      </c>
      <c r="D198" s="7" t="s">
        <v>709</v>
      </c>
      <c r="E198" s="1" t="s">
        <v>493</v>
      </c>
      <c r="F198" s="8">
        <v>2</v>
      </c>
      <c r="G198" s="8">
        <v>2</v>
      </c>
      <c r="H198" s="8">
        <v>3</v>
      </c>
      <c r="I198" s="8">
        <v>2</v>
      </c>
      <c r="J198" s="12" t="s">
        <v>9</v>
      </c>
      <c r="K198" s="12" t="s">
        <v>9</v>
      </c>
    </row>
    <row r="199" spans="1:11" x14ac:dyDescent="0.2">
      <c r="A199" s="1" t="s">
        <v>337</v>
      </c>
      <c r="B199" s="1">
        <v>48</v>
      </c>
      <c r="C199" s="12" t="s">
        <v>338</v>
      </c>
      <c r="D199" s="7" t="s">
        <v>709</v>
      </c>
      <c r="E199" s="1" t="s">
        <v>336</v>
      </c>
      <c r="F199" s="8">
        <v>1</v>
      </c>
      <c r="G199" s="8">
        <v>2</v>
      </c>
      <c r="H199" s="8">
        <v>4</v>
      </c>
      <c r="I199" s="8">
        <v>4</v>
      </c>
      <c r="J199" s="12" t="s">
        <v>9</v>
      </c>
      <c r="K199" s="12" t="s">
        <v>9</v>
      </c>
    </row>
    <row r="200" spans="1:11" x14ac:dyDescent="0.2">
      <c r="A200" s="1" t="s">
        <v>518</v>
      </c>
      <c r="B200" s="1">
        <v>67</v>
      </c>
      <c r="C200" s="12" t="s">
        <v>519</v>
      </c>
      <c r="D200" s="7" t="s">
        <v>709</v>
      </c>
      <c r="E200" s="1" t="s">
        <v>517</v>
      </c>
      <c r="F200" s="8">
        <v>1</v>
      </c>
      <c r="G200" s="8">
        <v>2</v>
      </c>
      <c r="H200" s="8">
        <v>1</v>
      </c>
      <c r="I200" s="8">
        <v>2</v>
      </c>
      <c r="J200" s="12" t="s">
        <v>9</v>
      </c>
      <c r="K200" s="12" t="s">
        <v>9</v>
      </c>
    </row>
    <row r="201" spans="1:11" x14ac:dyDescent="0.2">
      <c r="A201" s="1" t="s">
        <v>637</v>
      </c>
      <c r="B201" s="1">
        <v>43</v>
      </c>
      <c r="C201" s="12" t="s">
        <v>638</v>
      </c>
      <c r="D201" s="7" t="s">
        <v>709</v>
      </c>
      <c r="E201" s="1" t="s">
        <v>636</v>
      </c>
      <c r="F201" s="8">
        <v>1</v>
      </c>
      <c r="G201" s="8">
        <v>2</v>
      </c>
      <c r="H201" s="8">
        <v>5</v>
      </c>
      <c r="I201" s="8">
        <v>4</v>
      </c>
      <c r="J201" s="12" t="s">
        <v>9</v>
      </c>
      <c r="K201" s="12" t="s">
        <v>9</v>
      </c>
    </row>
    <row r="202" spans="1:11" x14ac:dyDescent="0.2">
      <c r="A202" s="1" t="s">
        <v>269</v>
      </c>
      <c r="B202" s="1">
        <v>38</v>
      </c>
      <c r="C202" s="12" t="s">
        <v>270</v>
      </c>
      <c r="D202" s="7" t="s">
        <v>709</v>
      </c>
      <c r="E202" s="1" t="s">
        <v>268</v>
      </c>
      <c r="F202" s="8">
        <v>0</v>
      </c>
      <c r="G202" s="8">
        <v>2</v>
      </c>
      <c r="H202" s="8">
        <v>2</v>
      </c>
      <c r="I202" s="8">
        <v>4</v>
      </c>
      <c r="J202" s="12" t="s">
        <v>9</v>
      </c>
      <c r="K202" s="12" t="s">
        <v>9</v>
      </c>
    </row>
    <row r="203" spans="1:11" x14ac:dyDescent="0.2">
      <c r="A203" s="1" t="s">
        <v>305</v>
      </c>
      <c r="B203" s="1">
        <v>14</v>
      </c>
      <c r="C203" s="12" t="s">
        <v>306</v>
      </c>
      <c r="D203" s="7" t="s">
        <v>709</v>
      </c>
      <c r="E203" s="1" t="s">
        <v>304</v>
      </c>
      <c r="F203" s="8">
        <v>0</v>
      </c>
      <c r="G203" s="8">
        <v>2</v>
      </c>
      <c r="H203" s="8">
        <v>6</v>
      </c>
      <c r="I203" s="8">
        <v>6</v>
      </c>
      <c r="J203" s="12" t="s">
        <v>9</v>
      </c>
      <c r="K203" s="12" t="s">
        <v>9</v>
      </c>
    </row>
    <row r="204" spans="1:11" x14ac:dyDescent="0.2">
      <c r="A204" s="1" t="s">
        <v>396</v>
      </c>
      <c r="B204" s="1">
        <v>29</v>
      </c>
      <c r="C204" s="12" t="s">
        <v>397</v>
      </c>
      <c r="D204" s="7" t="s">
        <v>709</v>
      </c>
      <c r="E204" s="1" t="s">
        <v>395</v>
      </c>
      <c r="F204" s="8">
        <v>0</v>
      </c>
      <c r="G204" s="8">
        <v>2</v>
      </c>
      <c r="H204" s="8">
        <v>6</v>
      </c>
      <c r="I204" s="8">
        <v>5</v>
      </c>
      <c r="J204" s="12" t="s">
        <v>9</v>
      </c>
      <c r="K204" s="12" t="s">
        <v>5</v>
      </c>
    </row>
    <row r="205" spans="1:11" x14ac:dyDescent="0.2">
      <c r="A205" s="1" t="s">
        <v>406</v>
      </c>
      <c r="B205" s="1">
        <v>21</v>
      </c>
      <c r="C205" s="12" t="s">
        <v>407</v>
      </c>
      <c r="D205" s="7" t="s">
        <v>709</v>
      </c>
      <c r="E205" s="1" t="s">
        <v>121</v>
      </c>
      <c r="F205" s="8">
        <v>0</v>
      </c>
      <c r="G205" s="8">
        <v>2</v>
      </c>
      <c r="H205" s="8">
        <v>3</v>
      </c>
      <c r="I205" s="8">
        <v>3</v>
      </c>
      <c r="J205" s="12" t="s">
        <v>9</v>
      </c>
      <c r="K205" s="12" t="s">
        <v>9</v>
      </c>
    </row>
    <row r="206" spans="1:11" x14ac:dyDescent="0.2">
      <c r="A206" s="1" t="s">
        <v>436</v>
      </c>
      <c r="B206" s="1">
        <v>20</v>
      </c>
      <c r="C206" s="12" t="s">
        <v>437</v>
      </c>
      <c r="D206" s="7" t="s">
        <v>709</v>
      </c>
      <c r="E206" s="1" t="s">
        <v>435</v>
      </c>
      <c r="F206" s="8">
        <v>0</v>
      </c>
      <c r="G206" s="8">
        <v>2</v>
      </c>
      <c r="H206" s="8">
        <v>4</v>
      </c>
      <c r="I206" s="8">
        <v>5</v>
      </c>
      <c r="J206" s="12" t="s">
        <v>9</v>
      </c>
      <c r="K206" s="12" t="s">
        <v>9</v>
      </c>
    </row>
    <row r="207" spans="1:11" x14ac:dyDescent="0.2">
      <c r="A207" s="1" t="s">
        <v>459</v>
      </c>
      <c r="B207" s="1">
        <v>25</v>
      </c>
      <c r="C207" s="12" t="s">
        <v>460</v>
      </c>
      <c r="D207" s="7" t="s">
        <v>709</v>
      </c>
      <c r="E207" s="1" t="s">
        <v>458</v>
      </c>
      <c r="F207" s="8">
        <v>0</v>
      </c>
      <c r="G207" s="8">
        <v>2</v>
      </c>
      <c r="H207" s="8">
        <v>2</v>
      </c>
      <c r="I207" s="8">
        <v>4</v>
      </c>
      <c r="J207" s="12" t="s">
        <v>9</v>
      </c>
      <c r="K207" s="12" t="s">
        <v>9</v>
      </c>
    </row>
    <row r="208" spans="1:11" x14ac:dyDescent="0.2">
      <c r="A208" s="1" t="s">
        <v>471</v>
      </c>
      <c r="B208" s="1">
        <v>48</v>
      </c>
      <c r="C208" s="12" t="s">
        <v>472</v>
      </c>
      <c r="D208" s="7" t="s">
        <v>781</v>
      </c>
      <c r="E208" s="1" t="s">
        <v>470</v>
      </c>
      <c r="F208" s="8">
        <v>0</v>
      </c>
      <c r="G208" s="8">
        <v>2</v>
      </c>
      <c r="H208" s="8">
        <v>3</v>
      </c>
      <c r="I208" s="8">
        <v>4</v>
      </c>
      <c r="J208" s="12" t="s">
        <v>9</v>
      </c>
      <c r="K208" s="12" t="s">
        <v>9</v>
      </c>
    </row>
    <row r="209" spans="1:11" x14ac:dyDescent="0.2">
      <c r="A209" s="1" t="s">
        <v>506</v>
      </c>
      <c r="B209" s="1">
        <v>42</v>
      </c>
      <c r="C209" s="12" t="s">
        <v>507</v>
      </c>
      <c r="D209" s="7" t="s">
        <v>709</v>
      </c>
      <c r="E209" s="1" t="s">
        <v>505</v>
      </c>
      <c r="F209" s="8">
        <v>0</v>
      </c>
      <c r="G209" s="8">
        <v>2</v>
      </c>
      <c r="H209" s="8">
        <v>7</v>
      </c>
      <c r="I209" s="8">
        <v>4</v>
      </c>
      <c r="J209" s="12" t="s">
        <v>9</v>
      </c>
      <c r="K209" s="12" t="s">
        <v>9</v>
      </c>
    </row>
    <row r="210" spans="1:11" x14ac:dyDescent="0.2">
      <c r="A210" s="1" t="s">
        <v>515</v>
      </c>
      <c r="B210" s="1">
        <v>79</v>
      </c>
      <c r="C210" s="12" t="s">
        <v>516</v>
      </c>
      <c r="D210" s="7" t="s">
        <v>709</v>
      </c>
      <c r="E210" s="1" t="s">
        <v>514</v>
      </c>
      <c r="F210" s="8">
        <v>0</v>
      </c>
      <c r="G210" s="8">
        <v>2</v>
      </c>
      <c r="H210" s="8">
        <v>7</v>
      </c>
      <c r="I210" s="8">
        <v>8</v>
      </c>
      <c r="J210" s="12" t="s">
        <v>9</v>
      </c>
      <c r="K210" s="12" t="s">
        <v>9</v>
      </c>
    </row>
    <row r="211" spans="1:11" x14ac:dyDescent="0.2">
      <c r="A211" s="1" t="s">
        <v>572</v>
      </c>
      <c r="B211" s="1">
        <v>16</v>
      </c>
      <c r="C211" s="12" t="s">
        <v>573</v>
      </c>
      <c r="D211" s="7" t="s">
        <v>794</v>
      </c>
      <c r="E211" s="1" t="s">
        <v>571</v>
      </c>
      <c r="F211" s="8">
        <v>0</v>
      </c>
      <c r="G211" s="8">
        <v>2</v>
      </c>
      <c r="H211" s="8">
        <v>4</v>
      </c>
      <c r="I211" s="8">
        <v>4</v>
      </c>
      <c r="J211" s="12" t="s">
        <v>9</v>
      </c>
      <c r="K211" s="12" t="s">
        <v>9</v>
      </c>
    </row>
    <row r="212" spans="1:11" x14ac:dyDescent="0.2">
      <c r="A212" s="1" t="s">
        <v>607</v>
      </c>
      <c r="B212" s="1">
        <v>51</v>
      </c>
      <c r="C212" s="12" t="s">
        <v>608</v>
      </c>
      <c r="D212" s="7" t="s">
        <v>799</v>
      </c>
      <c r="E212" s="1" t="s">
        <v>470</v>
      </c>
      <c r="F212" s="8">
        <v>0</v>
      </c>
      <c r="G212" s="8">
        <v>2</v>
      </c>
      <c r="H212" s="8">
        <v>6</v>
      </c>
      <c r="I212" s="8">
        <v>2</v>
      </c>
      <c r="J212" s="12" t="s">
        <v>9</v>
      </c>
      <c r="K212" s="12" t="s">
        <v>9</v>
      </c>
    </row>
    <row r="213" spans="1:11" x14ac:dyDescent="0.2">
      <c r="A213" s="1" t="s">
        <v>622</v>
      </c>
      <c r="B213" s="1">
        <v>29</v>
      </c>
      <c r="C213" s="12" t="s">
        <v>623</v>
      </c>
      <c r="D213" s="7" t="s">
        <v>709</v>
      </c>
      <c r="E213" s="1" t="s">
        <v>621</v>
      </c>
      <c r="F213" s="8">
        <v>0</v>
      </c>
      <c r="G213" s="8">
        <v>2</v>
      </c>
      <c r="H213" s="8">
        <v>3</v>
      </c>
      <c r="I213" s="8">
        <v>4</v>
      </c>
      <c r="J213" s="12" t="s">
        <v>9</v>
      </c>
      <c r="K213" s="12" t="s">
        <v>9</v>
      </c>
    </row>
    <row r="214" spans="1:11" x14ac:dyDescent="0.2">
      <c r="A214" s="1" t="s">
        <v>628</v>
      </c>
      <c r="B214" s="1">
        <v>26</v>
      </c>
      <c r="C214" s="12" t="s">
        <v>629</v>
      </c>
      <c r="D214" s="7" t="s">
        <v>709</v>
      </c>
      <c r="E214" s="1" t="s">
        <v>627</v>
      </c>
      <c r="F214" s="8">
        <v>0</v>
      </c>
      <c r="G214" s="8">
        <v>2</v>
      </c>
      <c r="H214" s="8">
        <v>4</v>
      </c>
      <c r="I214" s="8">
        <v>4</v>
      </c>
      <c r="J214" s="12" t="s">
        <v>9</v>
      </c>
      <c r="K214" s="12" t="s">
        <v>9</v>
      </c>
    </row>
    <row r="215" spans="1:11" x14ac:dyDescent="0.2">
      <c r="A215" s="1" t="s">
        <v>652</v>
      </c>
      <c r="B215" s="1">
        <v>50</v>
      </c>
      <c r="C215" s="12" t="s">
        <v>653</v>
      </c>
      <c r="D215" s="7" t="s">
        <v>709</v>
      </c>
      <c r="E215" s="1" t="s">
        <v>651</v>
      </c>
      <c r="F215" s="8">
        <v>0</v>
      </c>
      <c r="G215" s="8">
        <v>2</v>
      </c>
      <c r="H215" s="8">
        <v>2</v>
      </c>
      <c r="I215" s="8">
        <v>4</v>
      </c>
      <c r="J215" s="12" t="s">
        <v>9</v>
      </c>
      <c r="K215" s="12" t="s">
        <v>9</v>
      </c>
    </row>
    <row r="216" spans="1:11" x14ac:dyDescent="0.2">
      <c r="A216" s="1" t="s">
        <v>664</v>
      </c>
      <c r="B216" s="1">
        <v>40</v>
      </c>
      <c r="C216" s="12" t="s">
        <v>665</v>
      </c>
      <c r="D216" s="7" t="s">
        <v>709</v>
      </c>
      <c r="E216" s="1" t="s">
        <v>663</v>
      </c>
      <c r="F216" s="8">
        <v>0</v>
      </c>
      <c r="G216" s="8">
        <v>2</v>
      </c>
      <c r="H216" s="8">
        <v>3</v>
      </c>
      <c r="I216" s="8">
        <v>2</v>
      </c>
      <c r="J216" s="12" t="s">
        <v>9</v>
      </c>
      <c r="K216" s="12" t="s">
        <v>9</v>
      </c>
    </row>
    <row r="217" spans="1:11" x14ac:dyDescent="0.2">
      <c r="A217" s="1" t="s">
        <v>667</v>
      </c>
      <c r="B217" s="1">
        <v>54</v>
      </c>
      <c r="C217" s="12" t="s">
        <v>668</v>
      </c>
      <c r="D217" s="7" t="s">
        <v>709</v>
      </c>
      <c r="E217" s="1" t="s">
        <v>666</v>
      </c>
      <c r="F217" s="8">
        <v>0</v>
      </c>
      <c r="G217" s="8">
        <v>2</v>
      </c>
      <c r="H217" s="8">
        <v>2</v>
      </c>
      <c r="I217" s="8">
        <v>3</v>
      </c>
      <c r="J217" s="12" t="s">
        <v>9</v>
      </c>
      <c r="K217" s="12" t="s">
        <v>9</v>
      </c>
    </row>
    <row r="218" spans="1:11" x14ac:dyDescent="0.2">
      <c r="A218" s="1" t="s">
        <v>828</v>
      </c>
      <c r="B218" s="1">
        <v>43</v>
      </c>
      <c r="C218" s="12" t="s">
        <v>839</v>
      </c>
      <c r="D218" s="7" t="s">
        <v>709</v>
      </c>
      <c r="E218" s="1" t="s">
        <v>853</v>
      </c>
      <c r="F218" s="8">
        <v>0</v>
      </c>
      <c r="G218" s="8">
        <v>2</v>
      </c>
      <c r="H218" s="8">
        <v>5</v>
      </c>
      <c r="I218" s="8">
        <v>2</v>
      </c>
      <c r="J218" s="12" t="s">
        <v>9</v>
      </c>
      <c r="K218" s="12" t="s">
        <v>9</v>
      </c>
    </row>
    <row r="219" spans="1:11" x14ac:dyDescent="0.2">
      <c r="A219" s="1" t="s">
        <v>491</v>
      </c>
      <c r="B219" s="1">
        <v>64</v>
      </c>
      <c r="C219" s="12" t="s">
        <v>492</v>
      </c>
      <c r="D219" s="7" t="s">
        <v>709</v>
      </c>
      <c r="E219" s="1" t="s">
        <v>490</v>
      </c>
      <c r="F219" s="8">
        <v>0</v>
      </c>
      <c r="G219" s="8">
        <v>1</v>
      </c>
      <c r="H219" s="8">
        <v>5</v>
      </c>
      <c r="I219" s="8">
        <v>6</v>
      </c>
      <c r="J219" s="12" t="s">
        <v>9</v>
      </c>
      <c r="K219" s="12" t="s">
        <v>9</v>
      </c>
    </row>
    <row r="220" spans="1:11" x14ac:dyDescent="0.2">
      <c r="A220" s="1" t="s">
        <v>503</v>
      </c>
      <c r="B220" s="1">
        <v>17</v>
      </c>
      <c r="C220" s="12" t="s">
        <v>504</v>
      </c>
      <c r="D220" s="7" t="s">
        <v>709</v>
      </c>
      <c r="E220" s="1" t="s">
        <v>502</v>
      </c>
      <c r="F220" s="8">
        <v>0</v>
      </c>
      <c r="G220" s="8">
        <v>1</v>
      </c>
      <c r="H220" s="8">
        <v>1</v>
      </c>
      <c r="I220" s="8">
        <v>3</v>
      </c>
      <c r="J220" s="12" t="s">
        <v>9</v>
      </c>
      <c r="K220" s="12" t="s">
        <v>9</v>
      </c>
    </row>
    <row r="221" spans="1:11" x14ac:dyDescent="0.2">
      <c r="A221" s="1" t="s">
        <v>561</v>
      </c>
      <c r="B221" s="1">
        <v>66</v>
      </c>
      <c r="C221" s="12" t="s">
        <v>562</v>
      </c>
      <c r="D221" s="7" t="s">
        <v>709</v>
      </c>
      <c r="E221" s="1" t="s">
        <v>560</v>
      </c>
      <c r="F221" s="8">
        <v>0</v>
      </c>
      <c r="G221" s="8">
        <v>1</v>
      </c>
      <c r="H221" s="8">
        <v>4</v>
      </c>
      <c r="I221" s="8">
        <v>0</v>
      </c>
      <c r="J221" s="12" t="s">
        <v>9</v>
      </c>
      <c r="K221" s="12" t="s">
        <v>9</v>
      </c>
    </row>
    <row r="222" spans="1:11" x14ac:dyDescent="0.2">
      <c r="A222" s="1" t="s">
        <v>619</v>
      </c>
      <c r="B222" s="1">
        <v>99</v>
      </c>
      <c r="C222" s="12" t="s">
        <v>620</v>
      </c>
      <c r="D222" s="7" t="s">
        <v>709</v>
      </c>
      <c r="E222" s="1" t="s">
        <v>618</v>
      </c>
      <c r="F222" s="8">
        <v>0</v>
      </c>
      <c r="G222" s="8">
        <v>1</v>
      </c>
      <c r="H222" s="8">
        <v>3</v>
      </c>
      <c r="I222" s="8">
        <v>1</v>
      </c>
      <c r="J222" s="12" t="s">
        <v>9</v>
      </c>
      <c r="K222" s="12" t="s">
        <v>9</v>
      </c>
    </row>
    <row r="223" spans="1:11" x14ac:dyDescent="0.2">
      <c r="A223" s="1" t="s">
        <v>676</v>
      </c>
      <c r="B223" s="1">
        <v>156</v>
      </c>
      <c r="C223" s="12" t="s">
        <v>677</v>
      </c>
      <c r="D223" s="7" t="s">
        <v>808</v>
      </c>
      <c r="E223" s="1" t="s">
        <v>675</v>
      </c>
      <c r="F223" s="8">
        <v>0</v>
      </c>
      <c r="G223" s="8">
        <v>1</v>
      </c>
      <c r="H223" s="8">
        <v>4</v>
      </c>
      <c r="I223" s="8">
        <v>2</v>
      </c>
      <c r="J223" s="12" t="s">
        <v>9</v>
      </c>
      <c r="K223" s="12" t="s">
        <v>9</v>
      </c>
    </row>
    <row r="224" spans="1:11" x14ac:dyDescent="0.2">
      <c r="A224" s="1" t="s">
        <v>409</v>
      </c>
      <c r="B224" s="1">
        <v>10</v>
      </c>
      <c r="C224" s="12" t="s">
        <v>410</v>
      </c>
      <c r="D224" s="7" t="s">
        <v>709</v>
      </c>
      <c r="E224" s="1" t="s">
        <v>408</v>
      </c>
      <c r="F224" s="8">
        <v>20</v>
      </c>
      <c r="G224" s="8">
        <v>0</v>
      </c>
      <c r="H224" s="8">
        <v>3</v>
      </c>
      <c r="I224" s="8">
        <v>8</v>
      </c>
      <c r="J224" s="12" t="s">
        <v>9</v>
      </c>
      <c r="K224" s="12" t="s">
        <v>5</v>
      </c>
    </row>
    <row r="225" spans="1:11" x14ac:dyDescent="0.2">
      <c r="A225" s="1" t="s">
        <v>685</v>
      </c>
      <c r="B225" s="1">
        <v>55</v>
      </c>
      <c r="C225" s="12" t="s">
        <v>686</v>
      </c>
      <c r="D225" s="7" t="s">
        <v>811</v>
      </c>
      <c r="E225" s="1" t="s">
        <v>684</v>
      </c>
      <c r="F225" s="8">
        <v>7</v>
      </c>
      <c r="G225" s="8">
        <v>0</v>
      </c>
      <c r="H225" s="8">
        <v>0</v>
      </c>
      <c r="I225" s="8">
        <v>0</v>
      </c>
      <c r="J225" s="12" t="s">
        <v>9</v>
      </c>
      <c r="K225" s="12" t="s">
        <v>5</v>
      </c>
    </row>
    <row r="226" spans="1:11" x14ac:dyDescent="0.2">
      <c r="A226" s="1" t="s">
        <v>553</v>
      </c>
      <c r="B226" s="1">
        <v>8</v>
      </c>
      <c r="C226" s="12" t="s">
        <v>845</v>
      </c>
      <c r="D226" s="7" t="s">
        <v>846</v>
      </c>
      <c r="E226" s="1" t="s">
        <v>377</v>
      </c>
      <c r="F226" s="8">
        <v>3</v>
      </c>
      <c r="G226" s="8">
        <v>0</v>
      </c>
      <c r="H226" s="8">
        <v>0</v>
      </c>
      <c r="I226" s="8">
        <v>0</v>
      </c>
      <c r="J226" s="12" t="s">
        <v>5</v>
      </c>
      <c r="K226" s="12" t="s">
        <v>5</v>
      </c>
    </row>
    <row r="227" spans="1:11" x14ac:dyDescent="0.2">
      <c r="A227" s="1" t="s">
        <v>287</v>
      </c>
      <c r="B227" s="1">
        <v>35</v>
      </c>
      <c r="C227" s="12" t="s">
        <v>288</v>
      </c>
      <c r="D227" s="7" t="s">
        <v>709</v>
      </c>
      <c r="E227" s="1" t="s">
        <v>286</v>
      </c>
      <c r="F227" s="8">
        <v>2</v>
      </c>
      <c r="G227" s="8">
        <v>0</v>
      </c>
      <c r="H227" s="8">
        <v>4</v>
      </c>
      <c r="I227" s="8">
        <v>4</v>
      </c>
      <c r="J227" s="12" t="s">
        <v>9</v>
      </c>
      <c r="K227" s="12" t="s">
        <v>9</v>
      </c>
    </row>
    <row r="228" spans="1:11" x14ac:dyDescent="0.2">
      <c r="A228" s="1" t="s">
        <v>546</v>
      </c>
      <c r="B228" s="1">
        <v>5</v>
      </c>
      <c r="C228" s="12" t="s">
        <v>547</v>
      </c>
      <c r="D228" s="7" t="s">
        <v>789</v>
      </c>
      <c r="E228" s="1" t="s">
        <v>545</v>
      </c>
      <c r="F228" s="8">
        <v>2</v>
      </c>
      <c r="G228" s="8">
        <v>0</v>
      </c>
      <c r="H228" s="8">
        <v>0</v>
      </c>
      <c r="I228" s="8">
        <v>0</v>
      </c>
      <c r="J228" s="12" t="s">
        <v>5</v>
      </c>
      <c r="K228" s="12" t="s">
        <v>5</v>
      </c>
    </row>
    <row r="229" spans="1:11" x14ac:dyDescent="0.2">
      <c r="A229" s="1" t="s">
        <v>564</v>
      </c>
      <c r="B229" s="1">
        <v>15</v>
      </c>
      <c r="C229" s="12" t="s">
        <v>565</v>
      </c>
      <c r="D229" s="7" t="s">
        <v>709</v>
      </c>
      <c r="E229" s="1" t="s">
        <v>563</v>
      </c>
      <c r="F229" s="8">
        <v>2</v>
      </c>
      <c r="G229" s="8">
        <v>0</v>
      </c>
      <c r="H229" s="8">
        <v>0</v>
      </c>
      <c r="I229" s="8">
        <v>0</v>
      </c>
      <c r="J229" s="12" t="s">
        <v>9</v>
      </c>
      <c r="K229" s="12" t="s">
        <v>9</v>
      </c>
    </row>
    <row r="230" spans="1:11" x14ac:dyDescent="0.2">
      <c r="A230" s="1" t="s">
        <v>578</v>
      </c>
      <c r="B230" s="1">
        <v>48</v>
      </c>
      <c r="C230" s="12" t="s">
        <v>579</v>
      </c>
      <c r="D230" s="7" t="s">
        <v>795</v>
      </c>
      <c r="E230" s="1" t="s">
        <v>577</v>
      </c>
      <c r="F230" s="8">
        <v>2</v>
      </c>
      <c r="G230" s="8">
        <v>0</v>
      </c>
      <c r="H230" s="8">
        <v>0</v>
      </c>
      <c r="I230" s="8">
        <v>0</v>
      </c>
      <c r="J230" s="12" t="s">
        <v>9</v>
      </c>
      <c r="K230" s="12" t="s">
        <v>5</v>
      </c>
    </row>
    <row r="231" spans="1:11" x14ac:dyDescent="0.2">
      <c r="A231" s="1" t="s">
        <v>610</v>
      </c>
      <c r="B231" s="1">
        <v>67</v>
      </c>
      <c r="C231" s="12" t="s">
        <v>611</v>
      </c>
      <c r="D231" s="7" t="s">
        <v>800</v>
      </c>
      <c r="E231" s="1" t="s">
        <v>609</v>
      </c>
      <c r="F231" s="8">
        <v>2</v>
      </c>
      <c r="G231" s="8">
        <v>0</v>
      </c>
      <c r="H231" s="8">
        <v>0</v>
      </c>
      <c r="I231" s="8">
        <v>0</v>
      </c>
      <c r="J231" s="12" t="s">
        <v>9</v>
      </c>
      <c r="K231" s="12" t="s">
        <v>5</v>
      </c>
    </row>
    <row r="232" spans="1:11" x14ac:dyDescent="0.2">
      <c r="A232" s="1" t="s">
        <v>673</v>
      </c>
      <c r="B232" s="1">
        <v>40</v>
      </c>
      <c r="C232" s="12" t="s">
        <v>674</v>
      </c>
      <c r="D232" s="7" t="s">
        <v>807</v>
      </c>
      <c r="E232" s="1" t="s">
        <v>672</v>
      </c>
      <c r="F232" s="8">
        <v>2</v>
      </c>
      <c r="G232" s="8">
        <v>0</v>
      </c>
      <c r="H232" s="8">
        <v>0</v>
      </c>
      <c r="I232" s="8">
        <v>0</v>
      </c>
      <c r="J232" s="12" t="s">
        <v>9</v>
      </c>
      <c r="K232" s="12" t="s">
        <v>5</v>
      </c>
    </row>
    <row r="233" spans="1:11" x14ac:dyDescent="0.2">
      <c r="A233" s="1" t="s">
        <v>679</v>
      </c>
      <c r="B233" s="1">
        <v>28</v>
      </c>
      <c r="C233" s="12" t="s">
        <v>680</v>
      </c>
      <c r="D233" s="7" t="s">
        <v>809</v>
      </c>
      <c r="E233" s="1" t="s">
        <v>678</v>
      </c>
      <c r="F233" s="8">
        <v>2</v>
      </c>
      <c r="G233" s="8">
        <v>0</v>
      </c>
      <c r="H233" s="8">
        <v>0</v>
      </c>
      <c r="I233" s="8">
        <v>0</v>
      </c>
      <c r="J233" s="12" t="s">
        <v>9</v>
      </c>
      <c r="K233" s="12" t="s">
        <v>9</v>
      </c>
    </row>
    <row r="234" spans="1:11" x14ac:dyDescent="0.2">
      <c r="A234" s="1" t="s">
        <v>581</v>
      </c>
      <c r="B234" s="1">
        <v>44</v>
      </c>
      <c r="C234" s="12" t="s">
        <v>582</v>
      </c>
      <c r="D234" s="7" t="s">
        <v>796</v>
      </c>
      <c r="E234" s="1" t="s">
        <v>580</v>
      </c>
      <c r="F234" s="8">
        <v>1</v>
      </c>
      <c r="G234" s="8">
        <v>0</v>
      </c>
      <c r="H234" s="8">
        <v>0</v>
      </c>
      <c r="I234" s="8">
        <v>0</v>
      </c>
      <c r="J234" s="12" t="s">
        <v>9</v>
      </c>
      <c r="K234" s="12" t="s">
        <v>9</v>
      </c>
    </row>
    <row r="235" spans="1:11" x14ac:dyDescent="0.2">
      <c r="A235" s="1" t="s">
        <v>625</v>
      </c>
      <c r="B235" s="1">
        <v>35</v>
      </c>
      <c r="C235" s="12" t="s">
        <v>626</v>
      </c>
      <c r="D235" s="7" t="s">
        <v>709</v>
      </c>
      <c r="E235" s="1" t="s">
        <v>624</v>
      </c>
      <c r="F235" s="8">
        <v>1</v>
      </c>
      <c r="G235" s="8">
        <v>0</v>
      </c>
      <c r="H235" s="8">
        <v>0</v>
      </c>
      <c r="I235" s="8">
        <v>0</v>
      </c>
      <c r="J235" s="12" t="s">
        <v>9</v>
      </c>
      <c r="K235" s="12" t="s">
        <v>9</v>
      </c>
    </row>
    <row r="236" spans="1:11" x14ac:dyDescent="0.2">
      <c r="A236" s="1" t="s">
        <v>631</v>
      </c>
      <c r="B236" s="1">
        <v>101</v>
      </c>
      <c r="C236" s="12" t="s">
        <v>632</v>
      </c>
      <c r="D236" s="7" t="s">
        <v>709</v>
      </c>
      <c r="E236" s="1" t="s">
        <v>630</v>
      </c>
      <c r="F236" s="8">
        <v>1</v>
      </c>
      <c r="G236" s="8">
        <v>0</v>
      </c>
      <c r="H236" s="8">
        <v>0</v>
      </c>
      <c r="I236" s="8">
        <v>0</v>
      </c>
      <c r="J236" s="12" t="s">
        <v>9</v>
      </c>
      <c r="K236" s="12" t="s">
        <v>9</v>
      </c>
    </row>
    <row r="237" spans="1:11" x14ac:dyDescent="0.2">
      <c r="A237" s="1" t="s">
        <v>646</v>
      </c>
      <c r="B237" s="1">
        <v>34</v>
      </c>
      <c r="C237" s="12" t="s">
        <v>647</v>
      </c>
      <c r="D237" s="7" t="s">
        <v>804</v>
      </c>
      <c r="E237" s="1" t="s">
        <v>645</v>
      </c>
      <c r="F237" s="8">
        <v>1</v>
      </c>
      <c r="G237" s="8">
        <v>0</v>
      </c>
      <c r="H237" s="8">
        <v>0</v>
      </c>
      <c r="I237" s="8">
        <v>0</v>
      </c>
      <c r="J237" s="12" t="s">
        <v>9</v>
      </c>
      <c r="K237" s="12" t="s">
        <v>9</v>
      </c>
    </row>
    <row r="238" spans="1:11" x14ac:dyDescent="0.2">
      <c r="A238" s="1" t="s">
        <v>682</v>
      </c>
      <c r="B238" s="1">
        <v>25</v>
      </c>
      <c r="C238" s="12" t="s">
        <v>683</v>
      </c>
      <c r="D238" s="7" t="s">
        <v>810</v>
      </c>
      <c r="E238" s="1" t="s">
        <v>681</v>
      </c>
      <c r="F238" s="8">
        <v>1</v>
      </c>
      <c r="G238" s="8">
        <v>0</v>
      </c>
      <c r="H238" s="8">
        <v>0</v>
      </c>
      <c r="I238" s="8">
        <v>0</v>
      </c>
      <c r="J238" s="12" t="s">
        <v>9</v>
      </c>
      <c r="K238" s="12" t="s">
        <v>9</v>
      </c>
    </row>
    <row r="239" spans="1:11" x14ac:dyDescent="0.2">
      <c r="A239" s="1" t="s">
        <v>415</v>
      </c>
      <c r="B239" s="1">
        <v>57</v>
      </c>
      <c r="C239" s="12" t="s">
        <v>416</v>
      </c>
      <c r="D239" s="7" t="s">
        <v>709</v>
      </c>
      <c r="E239" s="1" t="s">
        <v>414</v>
      </c>
      <c r="F239" s="8">
        <v>0</v>
      </c>
      <c r="G239" s="8">
        <v>0</v>
      </c>
      <c r="H239" s="8">
        <v>3</v>
      </c>
      <c r="I239" s="8">
        <v>1</v>
      </c>
      <c r="J239" s="12" t="s">
        <v>9</v>
      </c>
      <c r="K239" s="12" t="s">
        <v>9</v>
      </c>
    </row>
    <row r="240" spans="1:11" x14ac:dyDescent="0.2">
      <c r="A240" s="1" t="s">
        <v>465</v>
      </c>
      <c r="B240" s="1">
        <v>19</v>
      </c>
      <c r="C240" s="12" t="s">
        <v>466</v>
      </c>
      <c r="D240" s="7" t="s">
        <v>709</v>
      </c>
      <c r="E240" s="1" t="s">
        <v>464</v>
      </c>
      <c r="F240" s="8">
        <v>0</v>
      </c>
      <c r="G240" s="8">
        <v>0</v>
      </c>
      <c r="H240" s="8">
        <v>2</v>
      </c>
      <c r="I240" s="8">
        <v>3</v>
      </c>
      <c r="J240" s="12" t="s">
        <v>9</v>
      </c>
      <c r="K240" s="12" t="s">
        <v>9</v>
      </c>
    </row>
    <row r="241" spans="1:11" x14ac:dyDescent="0.2">
      <c r="A241" s="1" t="s">
        <v>523</v>
      </c>
      <c r="B241" s="1">
        <v>28</v>
      </c>
      <c r="C241" s="12" t="s">
        <v>524</v>
      </c>
      <c r="D241" s="7" t="s">
        <v>709</v>
      </c>
      <c r="E241" s="1" t="s">
        <v>121</v>
      </c>
      <c r="F241" s="8">
        <v>0</v>
      </c>
      <c r="G241" s="8">
        <v>0</v>
      </c>
      <c r="H241" s="8">
        <v>4</v>
      </c>
      <c r="I241" s="8">
        <v>2</v>
      </c>
      <c r="J241" s="12" t="s">
        <v>9</v>
      </c>
      <c r="K241" s="12" t="s">
        <v>9</v>
      </c>
    </row>
    <row r="242" spans="1:11" x14ac:dyDescent="0.2">
      <c r="A242" s="1" t="s">
        <v>526</v>
      </c>
      <c r="B242" s="1">
        <v>16</v>
      </c>
      <c r="C242" s="12" t="s">
        <v>527</v>
      </c>
      <c r="D242" s="7" t="s">
        <v>709</v>
      </c>
      <c r="E242" s="1" t="s">
        <v>525</v>
      </c>
      <c r="F242" s="8">
        <v>0</v>
      </c>
      <c r="G242" s="8">
        <v>0</v>
      </c>
      <c r="H242" s="8">
        <v>4</v>
      </c>
      <c r="I242" s="8">
        <v>4</v>
      </c>
      <c r="J242" s="12" t="s">
        <v>9</v>
      </c>
      <c r="K242" s="12" t="s">
        <v>9</v>
      </c>
    </row>
    <row r="243" spans="1:11" x14ac:dyDescent="0.2">
      <c r="A243" s="1" t="s">
        <v>532</v>
      </c>
      <c r="B243" s="1">
        <v>61</v>
      </c>
      <c r="C243" s="12" t="s">
        <v>533</v>
      </c>
      <c r="D243" s="7" t="s">
        <v>709</v>
      </c>
      <c r="E243" s="1" t="s">
        <v>531</v>
      </c>
      <c r="F243" s="8">
        <v>0</v>
      </c>
      <c r="G243" s="8">
        <v>0</v>
      </c>
      <c r="H243" s="8">
        <v>6</v>
      </c>
      <c r="I243" s="8">
        <v>0</v>
      </c>
      <c r="J243" s="12" t="s">
        <v>9</v>
      </c>
      <c r="K243" s="12" t="s">
        <v>9</v>
      </c>
    </row>
    <row r="244" spans="1:11" x14ac:dyDescent="0.2">
      <c r="A244" s="1" t="s">
        <v>543</v>
      </c>
      <c r="B244" s="1">
        <v>53</v>
      </c>
      <c r="C244" s="12" t="s">
        <v>544</v>
      </c>
      <c r="D244" s="7" t="s">
        <v>709</v>
      </c>
      <c r="E244" s="1" t="s">
        <v>542</v>
      </c>
      <c r="F244" s="8">
        <v>0</v>
      </c>
      <c r="G244" s="8">
        <v>0</v>
      </c>
      <c r="H244" s="8">
        <v>3</v>
      </c>
      <c r="I244" s="8">
        <v>2</v>
      </c>
      <c r="J244" s="12" t="s">
        <v>9</v>
      </c>
      <c r="K244" s="12" t="s">
        <v>9</v>
      </c>
    </row>
    <row r="245" spans="1:11" x14ac:dyDescent="0.2">
      <c r="A245" s="1" t="s">
        <v>830</v>
      </c>
      <c r="B245" s="1">
        <v>18</v>
      </c>
      <c r="C245" s="12" t="s">
        <v>841</v>
      </c>
      <c r="D245" s="7" t="s">
        <v>861</v>
      </c>
      <c r="E245" s="1" t="s">
        <v>855</v>
      </c>
      <c r="F245" s="8">
        <v>0</v>
      </c>
      <c r="G245" s="8">
        <v>0</v>
      </c>
      <c r="H245" s="8">
        <v>4</v>
      </c>
      <c r="I245" s="8">
        <v>1</v>
      </c>
      <c r="J245" s="12" t="s">
        <v>9</v>
      </c>
      <c r="K245" s="12" t="s">
        <v>9</v>
      </c>
    </row>
    <row r="246" spans="1:11" x14ac:dyDescent="0.2">
      <c r="A246" s="1" t="s">
        <v>832</v>
      </c>
      <c r="B246" s="1">
        <v>39</v>
      </c>
      <c r="C246" s="12" t="s">
        <v>843</v>
      </c>
      <c r="D246" s="7" t="s">
        <v>709</v>
      </c>
      <c r="E246" s="1" t="s">
        <v>857</v>
      </c>
      <c r="F246" s="8">
        <v>0</v>
      </c>
      <c r="G246" s="8">
        <v>0</v>
      </c>
      <c r="H246" s="8">
        <v>2</v>
      </c>
      <c r="I246" s="8">
        <v>3</v>
      </c>
      <c r="J246" s="12" t="s">
        <v>9</v>
      </c>
      <c r="K246" s="12" t="s">
        <v>9</v>
      </c>
    </row>
    <row r="247" spans="1:11" x14ac:dyDescent="0.2">
      <c r="A247" s="1" t="s">
        <v>833</v>
      </c>
      <c r="B247" s="1">
        <v>73</v>
      </c>
      <c r="C247" s="12" t="s">
        <v>844</v>
      </c>
      <c r="D247" s="7" t="s">
        <v>709</v>
      </c>
      <c r="E247" s="1" t="s">
        <v>858</v>
      </c>
      <c r="F247" s="8">
        <v>0</v>
      </c>
      <c r="G247" s="8">
        <v>0</v>
      </c>
      <c r="H247" s="8">
        <v>5</v>
      </c>
      <c r="I247" s="8">
        <v>0</v>
      </c>
      <c r="J247" s="12" t="s">
        <v>9</v>
      </c>
      <c r="K247" s="12" t="s">
        <v>9</v>
      </c>
    </row>
  </sheetData>
  <autoFilter ref="A2:K247" xr:uid="{00000000-0001-0000-0000-000000000000}">
    <sortState xmlns:xlrd2="http://schemas.microsoft.com/office/spreadsheetml/2017/richdata2" ref="A3:K247">
      <sortCondition descending="1" ref="G2:G247"/>
    </sortState>
  </autoFilter>
  <mergeCells count="1">
    <mergeCell ref="G1:I1"/>
  </mergeCells>
  <phoneticPr fontId="18" type="noConversion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TableS1 purified ribosome mass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2022-03-28T16:16:57Z</dcterms:created>
  <dcterms:modified xsi:type="dcterms:W3CDTF">2022-04-01T21:46:29Z</dcterms:modified>
</cp:coreProperties>
</file>