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Tn-Seq\"/>
    </mc:Choice>
  </mc:AlternateContent>
  <xr:revisionPtr revIDLastSave="0" documentId="13_ncr:1_{1134D3E1-F940-42F2-8C7C-2B61BA4ECF13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1" i="1"/>
  <c r="K10" i="1"/>
  <c r="K9" i="1"/>
  <c r="K8" i="1"/>
  <c r="K7" i="1"/>
  <c r="J6" i="1"/>
  <c r="K6" i="1" s="1"/>
  <c r="E8" i="1"/>
  <c r="E7" i="1"/>
  <c r="E11" i="1"/>
  <c r="E10" i="1"/>
  <c r="E9" i="1"/>
  <c r="D12" i="1"/>
  <c r="D6" i="1"/>
  <c r="E6" i="1" s="1"/>
</calcChain>
</file>

<file path=xl/sharedStrings.xml><?xml version="1.0" encoding="utf-8"?>
<sst xmlns="http://schemas.openxmlformats.org/spreadsheetml/2006/main" count="52" uniqueCount="25">
  <si>
    <t>Total Reaction Vol</t>
  </si>
  <si>
    <t>Total # of reactions</t>
  </si>
  <si>
    <t>Factor</t>
  </si>
  <si>
    <t>Component</t>
  </si>
  <si>
    <t>[Stock]</t>
  </si>
  <si>
    <t>[Final]</t>
  </si>
  <si>
    <t>1 rxn vol</t>
  </si>
  <si>
    <t>Master mix</t>
  </si>
  <si>
    <t>ddiH20</t>
  </si>
  <si>
    <t>Platinum SuperFi Buffer</t>
  </si>
  <si>
    <t>5x</t>
  </si>
  <si>
    <t>2 x</t>
  </si>
  <si>
    <t>dNTPs</t>
  </si>
  <si>
    <t>10 mM</t>
  </si>
  <si>
    <t>0.2 mM</t>
  </si>
  <si>
    <t>LIB-PCR5</t>
  </si>
  <si>
    <t>5 uM</t>
  </si>
  <si>
    <t>0.2 uM</t>
  </si>
  <si>
    <t>LIB-PCR3</t>
  </si>
  <si>
    <t>Platinum SuperFi Polymerase</t>
  </si>
  <si>
    <t>2 U/uL</t>
  </si>
  <si>
    <t>0.02 U/uL</t>
  </si>
  <si>
    <t>Total Vol</t>
  </si>
  <si>
    <t>M1V1=M2V2</t>
  </si>
  <si>
    <t>V1=M2V2/M1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</si>
</sst>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 applyFill="1" applyBorder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G20" sqref="G20"/>
    </sheetView>
  </sheetViews>
  <sheetFormatPr defaultRowHeight="14.4" x14ac:dyDescent="0.55000000000000004"/>
  <cols>
    <col min="1" max="1" width="23.734375" bestFit="1" customWidth="1"/>
    <col min="7" max="7" width="23.734375" bestFit="1" customWidth="1"/>
    <col min="11" max="11" width="9.83984375" bestFit="1" customWidth="1"/>
    <col min="14" max="14" width="11.9453125" bestFit="1" customWidth="1"/>
  </cols>
  <sheetData>
    <row r="1" spans="1:14" x14ac:dyDescent="0.55000000000000004">
      <c r="A1" s="1" t="s">
        <v>0</v>
      </c>
      <c r="B1" s="1">
        <v>10</v>
      </c>
      <c r="G1" s="1" t="s">
        <v>0</v>
      </c>
      <c r="H1" s="1">
        <v>10</v>
      </c>
    </row>
    <row r="2" spans="1:14" x14ac:dyDescent="0.55000000000000004">
      <c r="A2" s="1" t="s">
        <v>1</v>
      </c>
      <c r="B2" s="1">
        <v>1</v>
      </c>
      <c r="G2" s="1" t="s">
        <v>1</v>
      </c>
      <c r="H2" s="1">
        <v>1</v>
      </c>
    </row>
    <row r="3" spans="1:14" x14ac:dyDescent="0.55000000000000004">
      <c r="A3" s="1" t="s">
        <v>2</v>
      </c>
      <c r="B3" s="1">
        <v>1.5</v>
      </c>
      <c r="G3" s="1" t="s">
        <v>2</v>
      </c>
      <c r="H3" s="1">
        <v>2</v>
      </c>
    </row>
    <row r="4" spans="1:14" x14ac:dyDescent="0.55000000000000004">
      <c r="E4" s="2"/>
      <c r="K4" s="2"/>
    </row>
    <row r="5" spans="1:14" x14ac:dyDescent="0.55000000000000004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N5" s="6" t="s">
        <v>23</v>
      </c>
    </row>
    <row r="6" spans="1:14" x14ac:dyDescent="0.55000000000000004">
      <c r="A6" s="1" t="s">
        <v>8</v>
      </c>
      <c r="B6" s="1"/>
      <c r="C6" s="1"/>
      <c r="D6" s="1">
        <f>D12-(SUM(D7:D11))</f>
        <v>-16.5</v>
      </c>
      <c r="E6" s="1">
        <f t="shared" ref="E6:E11" si="0">B$3*D6</f>
        <v>-24.75</v>
      </c>
      <c r="G6" s="1" t="s">
        <v>8</v>
      </c>
      <c r="H6" s="1"/>
      <c r="I6" s="1"/>
      <c r="J6" s="1">
        <f>J12-(SUM(J7:J11))</f>
        <v>3.2999999999999989</v>
      </c>
      <c r="K6" s="1">
        <f t="shared" ref="K6:K11" si="1">H$3*J6</f>
        <v>6.5999999999999979</v>
      </c>
      <c r="N6" t="s">
        <v>24</v>
      </c>
    </row>
    <row r="7" spans="1:14" x14ac:dyDescent="0.55000000000000004">
      <c r="A7" s="1" t="s">
        <v>9</v>
      </c>
      <c r="B7" s="1" t="s">
        <v>10</v>
      </c>
      <c r="C7" s="1" t="s">
        <v>11</v>
      </c>
      <c r="D7" s="1">
        <v>20</v>
      </c>
      <c r="E7" s="1">
        <f t="shared" si="0"/>
        <v>30</v>
      </c>
      <c r="G7" s="1" t="s">
        <v>9</v>
      </c>
      <c r="H7" s="1" t="s">
        <v>10</v>
      </c>
      <c r="I7" s="1" t="s">
        <v>11</v>
      </c>
      <c r="J7" s="1">
        <v>5</v>
      </c>
      <c r="K7" s="1">
        <f t="shared" si="1"/>
        <v>10</v>
      </c>
    </row>
    <row r="8" spans="1:14" x14ac:dyDescent="0.55000000000000004">
      <c r="A8" s="1" t="s">
        <v>12</v>
      </c>
      <c r="B8" s="1" t="s">
        <v>13</v>
      </c>
      <c r="C8" s="1" t="s">
        <v>14</v>
      </c>
      <c r="D8" s="1">
        <v>2</v>
      </c>
      <c r="E8" s="1">
        <f t="shared" si="0"/>
        <v>3</v>
      </c>
      <c r="G8" s="1" t="s">
        <v>12</v>
      </c>
      <c r="H8" s="1" t="s">
        <v>13</v>
      </c>
      <c r="I8" s="1" t="s">
        <v>14</v>
      </c>
      <c r="J8" s="1">
        <v>0.4</v>
      </c>
      <c r="K8" s="1">
        <f t="shared" si="1"/>
        <v>0.8</v>
      </c>
    </row>
    <row r="9" spans="1:14" x14ac:dyDescent="0.55000000000000004">
      <c r="A9" s="1" t="s">
        <v>15</v>
      </c>
      <c r="B9" s="1" t="s">
        <v>16</v>
      </c>
      <c r="C9" s="1" t="s">
        <v>17</v>
      </c>
      <c r="D9" s="1">
        <v>2</v>
      </c>
      <c r="E9" s="1">
        <f t="shared" si="0"/>
        <v>3</v>
      </c>
      <c r="G9" s="1" t="s">
        <v>15</v>
      </c>
      <c r="H9" s="1" t="s">
        <v>16</v>
      </c>
      <c r="I9" s="1" t="s">
        <v>17</v>
      </c>
      <c r="J9" s="1">
        <v>0.4</v>
      </c>
      <c r="K9" s="1">
        <f t="shared" si="1"/>
        <v>0.8</v>
      </c>
    </row>
    <row r="10" spans="1:14" x14ac:dyDescent="0.55000000000000004">
      <c r="A10" s="1" t="s">
        <v>18</v>
      </c>
      <c r="B10" s="1" t="s">
        <v>16</v>
      </c>
      <c r="C10" s="1" t="s">
        <v>17</v>
      </c>
      <c r="D10" s="1">
        <v>2</v>
      </c>
      <c r="E10" s="1">
        <f t="shared" si="0"/>
        <v>3</v>
      </c>
      <c r="G10" s="1" t="s">
        <v>18</v>
      </c>
      <c r="H10" s="1" t="s">
        <v>16</v>
      </c>
      <c r="I10" s="1" t="s">
        <v>17</v>
      </c>
      <c r="J10" s="1">
        <v>0.4</v>
      </c>
      <c r="K10" s="1">
        <f t="shared" si="1"/>
        <v>0.8</v>
      </c>
    </row>
    <row r="11" spans="1:14" x14ac:dyDescent="0.55000000000000004">
      <c r="A11" s="1" t="s">
        <v>19</v>
      </c>
      <c r="B11" s="4" t="s">
        <v>20</v>
      </c>
      <c r="C11" s="1" t="s">
        <v>21</v>
      </c>
      <c r="D11" s="1">
        <v>0.5</v>
      </c>
      <c r="E11" s="5">
        <f t="shared" si="0"/>
        <v>0.75</v>
      </c>
      <c r="G11" s="1" t="s">
        <v>19</v>
      </c>
      <c r="H11" s="4" t="s">
        <v>20</v>
      </c>
      <c r="I11" s="1" t="s">
        <v>21</v>
      </c>
      <c r="J11" s="1">
        <v>0.5</v>
      </c>
      <c r="K11" s="5">
        <f t="shared" si="1"/>
        <v>1</v>
      </c>
    </row>
    <row r="12" spans="1:14" x14ac:dyDescent="0.55000000000000004">
      <c r="C12" s="3" t="s">
        <v>22</v>
      </c>
      <c r="D12" s="3">
        <f>B1</f>
        <v>10</v>
      </c>
      <c r="I12" s="3" t="s">
        <v>22</v>
      </c>
      <c r="J12" s="3">
        <f>H1</f>
        <v>10</v>
      </c>
    </row>
    <row r="17" spans="9:9" x14ac:dyDescent="0.55000000000000004">
      <c r="I1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Aisling Macaraeg</cp:lastModifiedBy>
  <dcterms:created xsi:type="dcterms:W3CDTF">2015-06-05T18:17:20Z</dcterms:created>
  <dcterms:modified xsi:type="dcterms:W3CDTF">2023-03-01T15:30:43Z</dcterms:modified>
</cp:coreProperties>
</file>