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/>
  <mc:AlternateContent xmlns:mc="http://schemas.openxmlformats.org/markup-compatibility/2006">
    <mc:Choice Requires="x15">
      <x15ac:absPath xmlns:x15ac="http://schemas.microsoft.com/office/spreadsheetml/2010/11/ac" url="/Users/csurace/Library/CloudStorage/GoogleDrive-csurace@uri.edu/Shared drives/KRamsey Lab/Christina/"/>
    </mc:Choice>
  </mc:AlternateContent>
  <xr:revisionPtr revIDLastSave="0" documentId="13_ncr:1_{62F35C1C-B317-7746-8808-84B7C67EAE21}" xr6:coauthVersionLast="47" xr6:coauthVersionMax="47" xr10:uidLastSave="{00000000-0000-0000-0000-000000000000}"/>
  <bookViews>
    <workbookView xWindow="6420" yWindow="500" windowWidth="16600" windowHeight="15900" xr2:uid="{68FFF5BB-1386-F243-8EB2-BC02EEDB0A6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E20" i="1"/>
  <c r="E19" i="1"/>
  <c r="D20" i="1"/>
  <c r="F20" i="1"/>
  <c r="D19" i="1"/>
  <c r="F11" i="1"/>
  <c r="F10" i="1"/>
  <c r="E11" i="1"/>
  <c r="E10" i="1"/>
  <c r="D11" i="1"/>
  <c r="D10" i="1"/>
  <c r="D2" i="1"/>
  <c r="E2" i="1"/>
  <c r="D3" i="1"/>
  <c r="E3" i="1" s="1"/>
</calcChain>
</file>

<file path=xl/sharedStrings.xml><?xml version="1.0" encoding="utf-8"?>
<sst xmlns="http://schemas.openxmlformats.org/spreadsheetml/2006/main" count="42" uniqueCount="10">
  <si>
    <t>tube 1</t>
  </si>
  <si>
    <t>tube 2</t>
  </si>
  <si>
    <t>tube weight (g)</t>
  </si>
  <si>
    <t>Tube w gel(g)</t>
  </si>
  <si>
    <t>gel weight (mg)</t>
  </si>
  <si>
    <t>QG Buffer Volume (mL)</t>
  </si>
  <si>
    <t>isopropanol volume (mL)</t>
  </si>
  <si>
    <t>gel weight (g)</t>
  </si>
  <si>
    <t>QG Buffer Volume (uL)</t>
  </si>
  <si>
    <t>isopropanol volume (uL)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</si>
</sst>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F2783-7C58-7947-9634-E5BA1CE793C2}">
  <dimension ref="A1:F24"/>
  <sheetViews>
    <sheetView tabSelected="1" workbookViewId="0">
      <selection activeCell="D27" sqref="D27"/>
    </sheetView>
  </sheetViews>
  <sheetFormatPr baseColWidth="10" defaultRowHeight="16" x14ac:dyDescent="0.2"/>
  <cols>
    <col min="2" max="2" width="14.1640625" customWidth="1"/>
    <col min="3" max="3" width="12.1640625" customWidth="1"/>
    <col min="4" max="4" width="16.33203125" customWidth="1"/>
    <col min="5" max="5" width="18.83203125" customWidth="1"/>
    <col min="6" max="7" width="20.5" customWidth="1"/>
  </cols>
  <sheetData>
    <row r="1" spans="1:6" x14ac:dyDescent="0.2">
      <c r="B1" t="s">
        <v>2</v>
      </c>
      <c r="C1" t="s">
        <v>3</v>
      </c>
      <c r="D1" t="s">
        <v>7</v>
      </c>
      <c r="E1" t="s">
        <v>5</v>
      </c>
      <c r="F1" t="s">
        <v>6</v>
      </c>
    </row>
    <row r="2" spans="1:6" x14ac:dyDescent="0.2">
      <c r="A2" t="s">
        <v>0</v>
      </c>
      <c r="B2">
        <v>0.97</v>
      </c>
      <c r="C2">
        <v>1.34</v>
      </c>
      <c r="D2">
        <f>C2-B2</f>
        <v>0.37000000000000011</v>
      </c>
      <c r="E2">
        <f>3*D2</f>
        <v>1.1100000000000003</v>
      </c>
      <c r="F2">
        <v>0.37</v>
      </c>
    </row>
    <row r="3" spans="1:6" x14ac:dyDescent="0.2">
      <c r="A3" t="s">
        <v>1</v>
      </c>
      <c r="B3">
        <v>0.97</v>
      </c>
      <c r="C3">
        <v>1.39</v>
      </c>
      <c r="D3">
        <f>C3-B3</f>
        <v>0.41999999999999993</v>
      </c>
      <c r="E3">
        <f>3*D3</f>
        <v>1.2599999999999998</v>
      </c>
      <c r="F3">
        <v>0.42</v>
      </c>
    </row>
    <row r="4" spans="1:6" x14ac:dyDescent="0.2">
      <c r="B4" t="s">
        <v>2</v>
      </c>
      <c r="C4" t="s">
        <v>3</v>
      </c>
      <c r="D4" t="s">
        <v>4</v>
      </c>
      <c r="E4" t="s">
        <v>8</v>
      </c>
      <c r="F4" t="s">
        <v>9</v>
      </c>
    </row>
    <row r="5" spans="1:6" x14ac:dyDescent="0.2">
      <c r="A5" t="s">
        <v>0</v>
      </c>
      <c r="B5">
        <v>0.97</v>
      </c>
      <c r="C5">
        <v>1.34</v>
      </c>
      <c r="D5">
        <v>370</v>
      </c>
      <c r="E5">
        <v>1110</v>
      </c>
      <c r="F5">
        <v>370</v>
      </c>
    </row>
    <row r="6" spans="1:6" x14ac:dyDescent="0.2">
      <c r="A6" t="s">
        <v>1</v>
      </c>
      <c r="B6">
        <v>0.97</v>
      </c>
      <c r="C6">
        <v>1.39</v>
      </c>
      <c r="D6">
        <v>420</v>
      </c>
      <c r="E6">
        <v>1260</v>
      </c>
      <c r="F6">
        <v>420</v>
      </c>
    </row>
    <row r="9" spans="1:6" x14ac:dyDescent="0.2">
      <c r="B9" t="s">
        <v>2</v>
      </c>
      <c r="C9" t="s">
        <v>3</v>
      </c>
      <c r="D9" t="s">
        <v>7</v>
      </c>
      <c r="E9" t="s">
        <v>5</v>
      </c>
      <c r="F9" t="s">
        <v>6</v>
      </c>
    </row>
    <row r="10" spans="1:6" x14ac:dyDescent="0.2">
      <c r="A10" t="s">
        <v>0</v>
      </c>
      <c r="B10">
        <v>0.95</v>
      </c>
      <c r="C10">
        <v>1.21</v>
      </c>
      <c r="D10">
        <f>C10-B10</f>
        <v>0.26</v>
      </c>
      <c r="E10">
        <f>3*D10</f>
        <v>0.78</v>
      </c>
      <c r="F10">
        <f>D10</f>
        <v>0.26</v>
      </c>
    </row>
    <row r="11" spans="1:6" x14ac:dyDescent="0.2">
      <c r="A11" t="s">
        <v>1</v>
      </c>
      <c r="B11">
        <v>0.99</v>
      </c>
      <c r="C11">
        <v>1.17</v>
      </c>
      <c r="D11">
        <f>C11-B11</f>
        <v>0.17999999999999994</v>
      </c>
      <c r="E11">
        <f>3*D11</f>
        <v>0.53999999999999981</v>
      </c>
      <c r="F11">
        <f>D11</f>
        <v>0.17999999999999994</v>
      </c>
    </row>
    <row r="13" spans="1:6" x14ac:dyDescent="0.2">
      <c r="B13" t="s">
        <v>2</v>
      </c>
      <c r="C13" t="s">
        <v>3</v>
      </c>
      <c r="D13" t="s">
        <v>4</v>
      </c>
      <c r="E13" t="s">
        <v>8</v>
      </c>
      <c r="F13" t="s">
        <v>9</v>
      </c>
    </row>
    <row r="14" spans="1:6" x14ac:dyDescent="0.2">
      <c r="A14" t="s">
        <v>0</v>
      </c>
      <c r="B14">
        <v>0.95</v>
      </c>
      <c r="C14">
        <v>1.21</v>
      </c>
      <c r="D14">
        <v>260</v>
      </c>
      <c r="E14">
        <v>780</v>
      </c>
      <c r="F14">
        <v>260</v>
      </c>
    </row>
    <row r="15" spans="1:6" x14ac:dyDescent="0.2">
      <c r="A15" t="s">
        <v>1</v>
      </c>
      <c r="B15">
        <v>0.99</v>
      </c>
      <c r="C15">
        <v>1.17</v>
      </c>
      <c r="D15">
        <v>180</v>
      </c>
      <c r="E15">
        <v>540</v>
      </c>
      <c r="F15">
        <v>180</v>
      </c>
    </row>
    <row r="18" spans="1:6" x14ac:dyDescent="0.2">
      <c r="B18" t="s">
        <v>2</v>
      </c>
      <c r="C18" t="s">
        <v>3</v>
      </c>
      <c r="D18" t="s">
        <v>7</v>
      </c>
      <c r="E18" t="s">
        <v>5</v>
      </c>
      <c r="F18" t="s">
        <v>6</v>
      </c>
    </row>
    <row r="19" spans="1:6" x14ac:dyDescent="0.2">
      <c r="A19" t="s">
        <v>0</v>
      </c>
      <c r="B19">
        <v>0.99</v>
      </c>
      <c r="C19">
        <v>1.26</v>
      </c>
      <c r="D19">
        <f>C19-B19</f>
        <v>0.27</v>
      </c>
      <c r="E19">
        <f>3*D19</f>
        <v>0.81</v>
      </c>
      <c r="F19">
        <f>D19</f>
        <v>0.27</v>
      </c>
    </row>
    <row r="20" spans="1:6" x14ac:dyDescent="0.2">
      <c r="A20" t="s">
        <v>1</v>
      </c>
      <c r="B20">
        <v>0.98</v>
      </c>
      <c r="C20">
        <v>1.19</v>
      </c>
      <c r="D20">
        <f>C20-B20</f>
        <v>0.20999999999999996</v>
      </c>
      <c r="E20">
        <f>3*D20</f>
        <v>0.62999999999999989</v>
      </c>
      <c r="F20">
        <f>D20</f>
        <v>0.20999999999999996</v>
      </c>
    </row>
    <row r="22" spans="1:6" x14ac:dyDescent="0.2">
      <c r="B22" t="s">
        <v>2</v>
      </c>
      <c r="C22" t="s">
        <v>3</v>
      </c>
      <c r="D22" t="s">
        <v>4</v>
      </c>
      <c r="E22" t="s">
        <v>8</v>
      </c>
      <c r="F22" t="s">
        <v>9</v>
      </c>
    </row>
    <row r="23" spans="1:6" x14ac:dyDescent="0.2">
      <c r="A23" t="s">
        <v>0</v>
      </c>
      <c r="B23">
        <v>0.99</v>
      </c>
      <c r="C23">
        <v>1.26</v>
      </c>
      <c r="D23">
        <v>270</v>
      </c>
      <c r="E23">
        <v>810</v>
      </c>
      <c r="F23">
        <v>270</v>
      </c>
    </row>
    <row r="24" spans="1:6" x14ac:dyDescent="0.2">
      <c r="A24" t="s">
        <v>1</v>
      </c>
      <c r="B24">
        <v>0.98</v>
      </c>
      <c r="C24">
        <v>1.19</v>
      </c>
      <c r="D24">
        <v>210</v>
      </c>
      <c r="E24">
        <v>630</v>
      </c>
      <c r="F24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Surace</dc:creator>
  <cp:lastModifiedBy>Christina Surace</cp:lastModifiedBy>
  <dcterms:created xsi:type="dcterms:W3CDTF">2024-01-26T19:35:24Z</dcterms:created>
  <dcterms:modified xsi:type="dcterms:W3CDTF">2024-02-29T16:05:56Z</dcterms:modified>
</cp:coreProperties>
</file>