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hared drives\KRamsey Lab\Ben Moore\Data\"/>
    </mc:Choice>
  </mc:AlternateContent>
  <xr:revisionPtr revIDLastSave="0" documentId="13_ncr:1_{E1BBB440-94DE-4E80-960B-04BA0E3B72DC}" xr6:coauthVersionLast="47" xr6:coauthVersionMax="47" xr10:uidLastSave="{00000000-0000-0000-0000-000000000000}"/>
  <bookViews>
    <workbookView xWindow="-108" yWindow="-108" windowWidth="23256" windowHeight="12456" xr2:uid="{6C3DB80C-985C-4CFF-BAE6-BCEB476B97C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6" i="1" l="1"/>
  <c r="J7" i="1"/>
  <c r="K7" i="1" s="1"/>
  <c r="J8" i="1"/>
  <c r="K8" i="1" s="1"/>
  <c r="J9" i="1"/>
  <c r="K9" i="1" s="1"/>
  <c r="J10" i="1"/>
  <c r="K10" i="1" s="1"/>
  <c r="J11" i="1"/>
  <c r="K11" i="1" s="1"/>
  <c r="M11" i="1"/>
  <c r="N11" i="1" s="1"/>
  <c r="P11" i="1"/>
  <c r="Q11" i="1" s="1"/>
  <c r="J12" i="1"/>
  <c r="K12" i="1" s="1"/>
  <c r="J13" i="1"/>
  <c r="K13" i="1" s="1"/>
  <c r="J16" i="1"/>
  <c r="J17" i="1"/>
  <c r="K17" i="1" s="1"/>
  <c r="J18" i="1"/>
  <c r="K18" i="1" s="1"/>
  <c r="J19" i="1"/>
  <c r="K19" i="1" s="1"/>
  <c r="J20" i="1"/>
  <c r="K20" i="1" s="1"/>
  <c r="E13" i="1"/>
  <c r="F13" i="1" s="1"/>
  <c r="E12" i="1"/>
  <c r="F12" i="1" s="1"/>
  <c r="E11" i="1"/>
  <c r="F11" i="1" s="1"/>
  <c r="E10" i="1"/>
  <c r="F10" i="1" s="1"/>
  <c r="E9" i="1"/>
  <c r="F9" i="1" s="1"/>
  <c r="E8" i="1"/>
  <c r="F8" i="1" s="1"/>
  <c r="E7" i="1"/>
  <c r="F7" i="1" s="1"/>
</calcChain>
</file>

<file path=xl/sharedStrings.xml><?xml version="1.0" encoding="utf-8"?>
<sst xmlns="http://schemas.openxmlformats.org/spreadsheetml/2006/main" count="26" uniqueCount="17">
  <si>
    <t>EC1</t>
  </si>
  <si>
    <t>EC2</t>
  </si>
  <si>
    <t>EC3</t>
  </si>
  <si>
    <t>LVS1</t>
  </si>
  <si>
    <t>LVS2</t>
  </si>
  <si>
    <t>LVS3</t>
  </si>
  <si>
    <t>Sample</t>
  </si>
  <si>
    <t>A260</t>
  </si>
  <si>
    <t>ug/uL</t>
  </si>
  <si>
    <t>pmol/uL</t>
  </si>
  <si>
    <t>Original</t>
  </si>
  <si>
    <t>LVS_prev</t>
  </si>
  <si>
    <t>231109_LVS2_1</t>
  </si>
  <si>
    <t>231109_LVS2_2</t>
  </si>
  <si>
    <t>231109_LVS2_3</t>
  </si>
  <si>
    <t>231109_LVS2_4</t>
  </si>
  <si>
    <t>231109_LVS2_5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</si>
</sst>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</cellStyleXfs>
  <cellXfs count="11">
    <xf numFmtId="0" fontId="0" fillId="0" borderId="0" xfId="0"/>
    <xf numFmtId="164" fontId="1" fillId="0" borderId="0" xfId="0" applyNumberFormat="1" applyFont="1"/>
    <xf numFmtId="0" fontId="2" fillId="0" borderId="0" xfId="0" applyFont="1"/>
    <xf numFmtId="0" fontId="3" fillId="0" borderId="0" xfId="0" applyFont="1"/>
    <xf numFmtId="0" fontId="4" fillId="0" borderId="0" xfId="0" applyFont="1"/>
    <xf numFmtId="164" fontId="5" fillId="3" borderId="0" xfId="2" applyNumberFormat="1"/>
    <xf numFmtId="0" fontId="5" fillId="3" borderId="0" xfId="2" applyAlignment="1">
      <alignment vertical="center" wrapText="1"/>
    </xf>
    <xf numFmtId="164" fontId="5" fillId="4" borderId="0" xfId="3" applyNumberFormat="1"/>
    <xf numFmtId="164" fontId="5" fillId="2" borderId="0" xfId="1" applyNumberFormat="1"/>
    <xf numFmtId="2" fontId="0" fillId="0" borderId="0" xfId="0" applyNumberFormat="1"/>
    <xf numFmtId="16" fontId="0" fillId="0" borderId="0" xfId="0" applyNumberFormat="1"/>
  </cellXfs>
  <cellStyles count="4">
    <cellStyle name="20% - Accent5" xfId="1" builtinId="46"/>
    <cellStyle name="20% - Accent6" xfId="2" builtinId="50"/>
    <cellStyle name="40% - Accent6" xfId="3" builtinId="5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EF9EC8-0A40-4690-8FA2-960B50F1A636}">
  <dimension ref="C6:Q23"/>
  <sheetViews>
    <sheetView tabSelected="1" topLeftCell="A4" zoomScale="120" zoomScaleNormal="120" workbookViewId="0">
      <selection activeCell="O22" sqref="O22"/>
    </sheetView>
  </sheetViews>
  <sheetFormatPr defaultColWidth="8.77734375" defaultRowHeight="14.4" x14ac:dyDescent="0.3"/>
  <cols>
    <col min="13" max="13" width="20" customWidth="1"/>
  </cols>
  <sheetData>
    <row r="6" spans="3:17" x14ac:dyDescent="0.3">
      <c r="C6" s="3" t="s">
        <v>6</v>
      </c>
      <c r="D6" s="2" t="s">
        <v>7</v>
      </c>
      <c r="E6" s="2" t="s">
        <v>8</v>
      </c>
      <c r="F6" s="2" t="s">
        <v>9</v>
      </c>
      <c r="G6" s="2" t="s">
        <v>10</v>
      </c>
    </row>
    <row r="7" spans="3:17" x14ac:dyDescent="0.3">
      <c r="C7" s="3" t="s">
        <v>0</v>
      </c>
      <c r="D7">
        <v>0.76800000000000002</v>
      </c>
      <c r="E7" s="1">
        <f t="shared" ref="E7:E13" si="0">(D7*200)/14.5</f>
        <v>10.593103448275862</v>
      </c>
      <c r="F7" s="5">
        <f t="shared" ref="F7:F13" si="1">E7/2.7</f>
        <v>3.9233716475095783</v>
      </c>
      <c r="G7" s="6">
        <v>8.5869999999999997</v>
      </c>
      <c r="I7" s="4">
        <v>2.0779999999999998</v>
      </c>
      <c r="J7" s="1">
        <f t="shared" ref="J7:J13" si="2">(I7*200)/14.5</f>
        <v>28.662068965517239</v>
      </c>
      <c r="K7" s="5">
        <f t="shared" ref="K7:K13" si="3">J7/2.7</f>
        <v>10.615581098339717</v>
      </c>
    </row>
    <row r="8" spans="3:17" x14ac:dyDescent="0.3">
      <c r="C8" s="3" t="s">
        <v>1</v>
      </c>
      <c r="D8">
        <v>1.3160000000000001</v>
      </c>
      <c r="E8" s="1">
        <f t="shared" si="0"/>
        <v>18.151724137931033</v>
      </c>
      <c r="F8" s="5">
        <f t="shared" si="1"/>
        <v>6.7228607918263084</v>
      </c>
      <c r="G8" s="6">
        <v>10.65</v>
      </c>
      <c r="I8" s="4">
        <v>2.5259999999999998</v>
      </c>
      <c r="J8" s="1">
        <f t="shared" si="2"/>
        <v>34.84137931034482</v>
      </c>
      <c r="K8" s="5">
        <f t="shared" si="3"/>
        <v>12.90421455938697</v>
      </c>
    </row>
    <row r="9" spans="3:17" x14ac:dyDescent="0.3">
      <c r="C9" s="3" t="s">
        <v>2</v>
      </c>
      <c r="D9">
        <v>3.181</v>
      </c>
      <c r="E9" s="1">
        <f t="shared" si="0"/>
        <v>43.875862068965517</v>
      </c>
      <c r="F9" s="5">
        <f t="shared" si="1"/>
        <v>16.250319284802043</v>
      </c>
      <c r="G9" s="6">
        <v>8.1989999999999998</v>
      </c>
      <c r="I9" s="4">
        <v>1.998</v>
      </c>
      <c r="J9" s="1">
        <f t="shared" si="2"/>
        <v>27.558620689655175</v>
      </c>
      <c r="K9" s="5">
        <f t="shared" si="3"/>
        <v>10.206896551724139</v>
      </c>
    </row>
    <row r="10" spans="3:17" x14ac:dyDescent="0.3">
      <c r="C10" s="3" t="s">
        <v>11</v>
      </c>
      <c r="D10">
        <v>4.1369999999999996</v>
      </c>
      <c r="E10" s="1">
        <f t="shared" si="0"/>
        <v>57.062068965517234</v>
      </c>
      <c r="F10" s="5">
        <f t="shared" si="1"/>
        <v>21.134099616858233</v>
      </c>
      <c r="G10" s="6">
        <v>18.585000000000001</v>
      </c>
      <c r="I10" s="4">
        <v>4.8289999999999997</v>
      </c>
      <c r="J10" s="1">
        <f t="shared" si="2"/>
        <v>66.606896551724134</v>
      </c>
      <c r="K10" s="5">
        <f t="shared" si="3"/>
        <v>24.669220945083012</v>
      </c>
    </row>
    <row r="11" spans="3:17" x14ac:dyDescent="0.3">
      <c r="C11" s="3" t="s">
        <v>3</v>
      </c>
      <c r="D11">
        <v>1.363</v>
      </c>
      <c r="E11" s="1">
        <f t="shared" si="0"/>
        <v>18.8</v>
      </c>
      <c r="F11" s="5">
        <f t="shared" si="1"/>
        <v>6.9629629629629628</v>
      </c>
      <c r="G11" s="6">
        <v>4.6029999999999998</v>
      </c>
      <c r="I11" s="4">
        <v>0.90300000000000002</v>
      </c>
      <c r="J11" s="1">
        <f t="shared" si="2"/>
        <v>12.455172413793104</v>
      </c>
      <c r="K11" s="5">
        <f t="shared" si="3"/>
        <v>4.6130268199233715</v>
      </c>
      <c r="L11" s="4">
        <v>0.88100000000000001</v>
      </c>
      <c r="M11" s="1">
        <f>(L11*200)/14.5</f>
        <v>12.151724137931033</v>
      </c>
      <c r="N11" s="7">
        <f>M11/2.7</f>
        <v>4.500638569604086</v>
      </c>
      <c r="O11" s="4">
        <v>1.018</v>
      </c>
      <c r="P11" s="1">
        <f>(O11*200)/14.5</f>
        <v>14.041379310344826</v>
      </c>
      <c r="Q11" s="7">
        <f>P11/2.7</f>
        <v>5.2005108556832687</v>
      </c>
    </row>
    <row r="12" spans="3:17" x14ac:dyDescent="0.3">
      <c r="C12" s="3" t="s">
        <v>4</v>
      </c>
      <c r="D12">
        <v>3.49</v>
      </c>
      <c r="E12" s="1">
        <f t="shared" si="0"/>
        <v>48.137931034482762</v>
      </c>
      <c r="F12" s="5">
        <f t="shared" si="1"/>
        <v>17.828863346104725</v>
      </c>
      <c r="G12" s="6">
        <v>18.513000000000002</v>
      </c>
      <c r="I12" s="4">
        <v>4.7910000000000004</v>
      </c>
      <c r="J12" s="1">
        <f t="shared" si="2"/>
        <v>66.08275862068966</v>
      </c>
      <c r="K12" s="5">
        <f t="shared" si="3"/>
        <v>24.475095785440612</v>
      </c>
    </row>
    <row r="13" spans="3:17" x14ac:dyDescent="0.3">
      <c r="C13" s="3" t="s">
        <v>5</v>
      </c>
      <c r="D13">
        <v>1.532</v>
      </c>
      <c r="E13" s="1">
        <f t="shared" si="0"/>
        <v>21.131034482758619</v>
      </c>
      <c r="F13" s="5">
        <f t="shared" si="1"/>
        <v>7.8263090676883769</v>
      </c>
      <c r="G13" s="6">
        <v>7.4939999999999998</v>
      </c>
      <c r="I13" s="4">
        <v>1.6910000000000001</v>
      </c>
      <c r="J13" s="1">
        <f t="shared" si="2"/>
        <v>23.324137931034482</v>
      </c>
      <c r="K13" s="5">
        <f t="shared" si="3"/>
        <v>8.6385696040868449</v>
      </c>
    </row>
    <row r="15" spans="3:17" x14ac:dyDescent="0.3">
      <c r="D15" t="s">
        <v>10</v>
      </c>
      <c r="E15" s="10">
        <v>45315</v>
      </c>
      <c r="F15" s="10">
        <v>45317</v>
      </c>
    </row>
    <row r="16" spans="3:17" x14ac:dyDescent="0.3">
      <c r="C16" s="3" t="s">
        <v>0</v>
      </c>
      <c r="D16" s="9">
        <v>8.5869999999999997</v>
      </c>
      <c r="E16" s="9">
        <v>3.9233716475095783</v>
      </c>
      <c r="F16" s="9">
        <v>10.615581098339717</v>
      </c>
      <c r="I16" s="4">
        <v>3.9039999999999999</v>
      </c>
      <c r="J16" s="1">
        <f>(I16*200)/14.5</f>
        <v>53.848275862068959</v>
      </c>
      <c r="K16" s="8">
        <f>J16/2.7</f>
        <v>19.943805874840354</v>
      </c>
      <c r="M16" s="3" t="s">
        <v>3</v>
      </c>
      <c r="N16" s="9">
        <v>4.6130268199233715</v>
      </c>
      <c r="O16" s="9">
        <v>4.500638569604086</v>
      </c>
      <c r="P16" s="9">
        <v>5.2005108556832687</v>
      </c>
    </row>
    <row r="17" spans="3:14" x14ac:dyDescent="0.3">
      <c r="C17" s="3" t="s">
        <v>1</v>
      </c>
      <c r="D17" s="9">
        <v>10.65</v>
      </c>
      <c r="E17" s="9">
        <v>6.7228607918263084</v>
      </c>
      <c r="F17" s="9">
        <v>12.90421455938697</v>
      </c>
      <c r="I17" s="4">
        <v>3.2749999999999999</v>
      </c>
      <c r="J17" s="1">
        <f>(I17*200)/14.5</f>
        <v>45.172413793103445</v>
      </c>
      <c r="K17" s="8">
        <f>J17/2.7</f>
        <v>16.73052362707535</v>
      </c>
    </row>
    <row r="18" spans="3:14" x14ac:dyDescent="0.3">
      <c r="C18" s="3" t="s">
        <v>2</v>
      </c>
      <c r="D18" s="9">
        <v>8.1989999999999998</v>
      </c>
      <c r="E18" s="9">
        <v>16.250319284802043</v>
      </c>
      <c r="F18" s="9">
        <v>10.206896551724139</v>
      </c>
      <c r="I18" s="4">
        <v>3.8340000000000001</v>
      </c>
      <c r="J18" s="1">
        <f>(I18*200)/14.5</f>
        <v>52.882758620689657</v>
      </c>
      <c r="K18" s="8">
        <f>J18/2.7</f>
        <v>19.586206896551722</v>
      </c>
    </row>
    <row r="19" spans="3:14" x14ac:dyDescent="0.3">
      <c r="C19" s="3" t="s">
        <v>11</v>
      </c>
      <c r="D19" s="9">
        <v>18.585000000000001</v>
      </c>
      <c r="E19" s="9">
        <v>21.134099616858233</v>
      </c>
      <c r="F19" s="9">
        <v>24.669220945083012</v>
      </c>
      <c r="I19" s="4">
        <v>3.7090000000000001</v>
      </c>
      <c r="J19" s="1">
        <f>(I19*200)/14.5</f>
        <v>51.15862068965518</v>
      </c>
      <c r="K19" s="8">
        <f>J19/2.7</f>
        <v>18.947637292464879</v>
      </c>
      <c r="M19" s="3" t="s">
        <v>12</v>
      </c>
      <c r="N19" s="9">
        <v>19.943805874840354</v>
      </c>
    </row>
    <row r="20" spans="3:14" x14ac:dyDescent="0.3">
      <c r="C20" s="3" t="s">
        <v>3</v>
      </c>
      <c r="D20" s="9">
        <v>4.6029999999999998</v>
      </c>
      <c r="E20" s="9">
        <v>6.9629629629629628</v>
      </c>
      <c r="F20" s="9">
        <v>4.6130268199233715</v>
      </c>
      <c r="I20" s="4">
        <v>3.6419999999999999</v>
      </c>
      <c r="J20" s="1">
        <f>(I20*200)/14.5</f>
        <v>50.234482758620686</v>
      </c>
      <c r="K20" s="8">
        <f>J20/2.7</f>
        <v>18.605363984674327</v>
      </c>
      <c r="M20" s="3" t="s">
        <v>13</v>
      </c>
      <c r="N20" s="9">
        <v>16.73052362707535</v>
      </c>
    </row>
    <row r="21" spans="3:14" x14ac:dyDescent="0.3">
      <c r="C21" s="3" t="s">
        <v>4</v>
      </c>
      <c r="D21" s="9">
        <v>18.513000000000002</v>
      </c>
      <c r="E21" s="9">
        <v>17.828863346104725</v>
      </c>
      <c r="F21" s="9">
        <v>24.475095785440612</v>
      </c>
      <c r="M21" s="3" t="s">
        <v>14</v>
      </c>
      <c r="N21" s="9">
        <v>19.586206896551722</v>
      </c>
    </row>
    <row r="22" spans="3:14" x14ac:dyDescent="0.3">
      <c r="C22" s="3" t="s">
        <v>5</v>
      </c>
      <c r="D22" s="9">
        <v>7.4939999999999998</v>
      </c>
      <c r="E22" s="9">
        <v>7.8263090676883769</v>
      </c>
      <c r="F22" s="9">
        <v>8.6385696040868449</v>
      </c>
      <c r="M22" s="3" t="s">
        <v>15</v>
      </c>
      <c r="N22" s="9">
        <v>18.947637292464879</v>
      </c>
    </row>
    <row r="23" spans="3:14" x14ac:dyDescent="0.3">
      <c r="M23" s="3" t="s">
        <v>16</v>
      </c>
      <c r="N23" s="9">
        <v>18.605363984674327</v>
      </c>
    </row>
  </sheetData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Benjamin Moore</dc:creator>
  <cp:lastModifiedBy>Benjamin Moore</cp:lastModifiedBy>
  <dcterms:created xsi:type="dcterms:W3CDTF">2024-01-24T22:45:17Z</dcterms:created>
  <dcterms:modified xsi:type="dcterms:W3CDTF">2024-03-26T17:32:40Z</dcterms:modified>
</cp:coreProperties>
</file>